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2" windowWidth="12432" windowHeight="11952"/>
  </bookViews>
  <sheets>
    <sheet name="Sammanställning" sheetId="4" r:id="rId1"/>
    <sheet name="Omg 1 " sheetId="1" r:id="rId2"/>
    <sheet name="Omg 2" sheetId="2" r:id="rId3"/>
    <sheet name="Omg 3" sheetId="3" r:id="rId4"/>
    <sheet name="Omg 4" sheetId="5" r:id="rId5"/>
  </sheets>
  <calcPr calcId="114210"/>
</workbook>
</file>

<file path=xl/calcChain.xml><?xml version="1.0" encoding="utf-8"?>
<calcChain xmlns="http://schemas.openxmlformats.org/spreadsheetml/2006/main">
  <c r="P25" i="4"/>
  <c r="P14"/>
  <c r="P27"/>
  <c r="P23"/>
  <c r="P15"/>
  <c r="P24"/>
  <c r="P19"/>
  <c r="P28"/>
  <c r="P26"/>
  <c r="P21"/>
  <c r="P18"/>
  <c r="P20"/>
  <c r="P22"/>
  <c r="P12"/>
  <c r="P13"/>
  <c r="P6"/>
  <c r="P5"/>
  <c r="P7"/>
  <c r="P4"/>
</calcChain>
</file>

<file path=xl/sharedStrings.xml><?xml version="1.0" encoding="utf-8"?>
<sst xmlns="http://schemas.openxmlformats.org/spreadsheetml/2006/main" count="305" uniqueCount="91">
  <si>
    <t>Ryttare:</t>
  </si>
  <si>
    <t>Häst:</t>
  </si>
  <si>
    <t>Klass:</t>
  </si>
  <si>
    <t>H/P</t>
  </si>
  <si>
    <t>ALLA hjälps åt att ta bort dressyrstaketen när prisutdelningarna är klara!!</t>
  </si>
  <si>
    <t>Triple Spotlight</t>
  </si>
  <si>
    <t>LB:1</t>
  </si>
  <si>
    <t>P</t>
  </si>
  <si>
    <t>Lisa Lundbom</t>
  </si>
  <si>
    <t>Lowis Trocadero</t>
  </si>
  <si>
    <t>Rebecka Millerud</t>
  </si>
  <si>
    <t>Hannibal Lector T</t>
  </si>
  <si>
    <t>LC:1</t>
  </si>
  <si>
    <t>Stella Picariello</t>
  </si>
  <si>
    <t>Malibu</t>
  </si>
  <si>
    <t>LA:1</t>
  </si>
  <si>
    <t>RS</t>
  </si>
  <si>
    <t>Sofia Lindström</t>
  </si>
  <si>
    <t>Bello Fiero</t>
  </si>
  <si>
    <t>H</t>
  </si>
  <si>
    <t>Marianne Martinsson</t>
  </si>
  <si>
    <t>Hanne Forsberg</t>
  </si>
  <si>
    <t>Pontino</t>
  </si>
  <si>
    <t>Anna Carlsson</t>
  </si>
  <si>
    <t>Rubicia</t>
  </si>
  <si>
    <t>MSV C:1</t>
  </si>
  <si>
    <t>Poäng:</t>
  </si>
  <si>
    <t>% cup</t>
  </si>
  <si>
    <t>Inger Axelsson</t>
  </si>
  <si>
    <t>Dayro</t>
  </si>
  <si>
    <t>Interm A</t>
  </si>
  <si>
    <t>Malin Axelsson</t>
  </si>
  <si>
    <t>Msv C:1</t>
  </si>
  <si>
    <t>Amanda Ludvigsson</t>
  </si>
  <si>
    <t>Fred</t>
  </si>
  <si>
    <t>Johanna Lind</t>
  </si>
  <si>
    <t>Defilada</t>
  </si>
  <si>
    <t>Ebba Torgner</t>
  </si>
  <si>
    <t>Darla</t>
  </si>
  <si>
    <t>Rich Coffee</t>
  </si>
  <si>
    <t>Domare Ellinor Hjalmarsson</t>
  </si>
  <si>
    <t xml:space="preserve">ute </t>
  </si>
  <si>
    <t>Resultat MRK-cupen omg 1 lördag 18 jan 2014</t>
  </si>
  <si>
    <t>1</t>
  </si>
  <si>
    <t>2</t>
  </si>
  <si>
    <t>3</t>
  </si>
  <si>
    <t>4</t>
  </si>
  <si>
    <t>5</t>
  </si>
  <si>
    <t>Ponny</t>
  </si>
  <si>
    <t>Ridskolehäst</t>
  </si>
  <si>
    <t>6</t>
  </si>
  <si>
    <t>Ridhäst</t>
  </si>
  <si>
    <t>Omg 1</t>
  </si>
  <si>
    <t>Ställning i Cupen totalt 2014</t>
  </si>
  <si>
    <t>LC:2</t>
  </si>
  <si>
    <t>Matilda Sundin</t>
  </si>
  <si>
    <t>Msv B:2</t>
  </si>
  <si>
    <t>Helen Johansson</t>
  </si>
  <si>
    <t>Pirouette</t>
  </si>
  <si>
    <t>Msv B:4</t>
  </si>
  <si>
    <t>Omg 2</t>
  </si>
  <si>
    <t>Resultat MRK-cupen omg 2 lördag 1 feb 2014</t>
  </si>
  <si>
    <t>Omg 2    1 feb</t>
  </si>
  <si>
    <t>Omg 1               18 jan</t>
  </si>
  <si>
    <t>Total</t>
  </si>
  <si>
    <t>Resultat MRK-cupen omg 3 , 1mars 2014</t>
  </si>
  <si>
    <t>Deena Rocklake</t>
  </si>
  <si>
    <t>61,,38%</t>
  </si>
  <si>
    <t>Fei inl 5 års prog</t>
  </si>
  <si>
    <t>Edith Frankova</t>
  </si>
  <si>
    <t>Casper</t>
  </si>
  <si>
    <t>Domare Marita Lindberg</t>
  </si>
  <si>
    <t>Fei ind prog Msv B(jr)</t>
  </si>
  <si>
    <t>Omg 3</t>
  </si>
  <si>
    <t>Sv Ft 2011</t>
  </si>
  <si>
    <t>Rebecca Millerud</t>
  </si>
  <si>
    <t>Therese Franzén</t>
  </si>
  <si>
    <t>Danne</t>
  </si>
  <si>
    <t>LD:1</t>
  </si>
  <si>
    <t>Cia Törnkvist</t>
  </si>
  <si>
    <t>Lisa</t>
  </si>
  <si>
    <t xml:space="preserve">Anna Carlsson </t>
  </si>
  <si>
    <t>Mathilda Karlsson</t>
  </si>
  <si>
    <t>Zara</t>
  </si>
  <si>
    <t>Mrk Cup omg 4</t>
  </si>
  <si>
    <t>Poäng</t>
  </si>
  <si>
    <t>Procent</t>
  </si>
  <si>
    <t>Omg 4         1 maj</t>
  </si>
  <si>
    <t>Omg 3          1 mars</t>
  </si>
  <si>
    <t>Omg 4</t>
  </si>
  <si>
    <t xml:space="preserve">Cia Törnkvist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</si>
</sst>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20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/>
    <xf numFmtId="0" fontId="4" fillId="0" borderId="0" xfId="0" applyFont="1"/>
    <xf numFmtId="49" fontId="3" fillId="0" borderId="0" xfId="0" applyNumberFormat="1" applyFont="1"/>
    <xf numFmtId="49" fontId="4" fillId="0" borderId="1" xfId="0" applyNumberFormat="1" applyFont="1" applyBorder="1"/>
    <xf numFmtId="49" fontId="0" fillId="0" borderId="0" xfId="0" applyNumberFormat="1"/>
    <xf numFmtId="49" fontId="4" fillId="0" borderId="0" xfId="0" applyNumberFormat="1" applyFont="1" applyBorder="1"/>
    <xf numFmtId="0" fontId="4" fillId="0" borderId="0" xfId="0" applyFont="1" applyBorder="1"/>
    <xf numFmtId="0" fontId="0" fillId="0" borderId="1" xfId="0" applyBorder="1"/>
    <xf numFmtId="0" fontId="0" fillId="0" borderId="0" xfId="0" applyBorder="1"/>
    <xf numFmtId="10" fontId="0" fillId="0" borderId="0" xfId="0" applyNumberFormat="1"/>
    <xf numFmtId="10" fontId="4" fillId="0" borderId="1" xfId="0" applyNumberFormat="1" applyFont="1" applyFill="1" applyBorder="1"/>
    <xf numFmtId="10" fontId="4" fillId="0" borderId="1" xfId="0" applyNumberFormat="1" applyFont="1" applyBorder="1"/>
    <xf numFmtId="10" fontId="4" fillId="0" borderId="0" xfId="0" applyNumberFormat="1" applyFont="1" applyBorder="1"/>
    <xf numFmtId="49" fontId="7" fillId="0" borderId="1" xfId="0" applyNumberFormat="1" applyFont="1" applyBorder="1"/>
    <xf numFmtId="0" fontId="7" fillId="0" borderId="1" xfId="0" applyFont="1" applyBorder="1"/>
    <xf numFmtId="10" fontId="7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10" fontId="4" fillId="0" borderId="2" xfId="0" applyNumberFormat="1" applyFont="1" applyBorder="1"/>
    <xf numFmtId="49" fontId="7" fillId="0" borderId="3" xfId="0" applyNumberFormat="1" applyFont="1" applyBorder="1"/>
    <xf numFmtId="0" fontId="7" fillId="0" borderId="3" xfId="0" applyFont="1" applyBorder="1"/>
    <xf numFmtId="10" fontId="7" fillId="0" borderId="3" xfId="0" applyNumberFormat="1" applyFont="1" applyBorder="1"/>
    <xf numFmtId="0" fontId="7" fillId="2" borderId="1" xfId="0" applyFont="1" applyFill="1" applyBorder="1"/>
    <xf numFmtId="0" fontId="7" fillId="0" borderId="1" xfId="0" applyFont="1" applyFill="1" applyBorder="1"/>
    <xf numFmtId="0" fontId="6" fillId="0" borderId="1" xfId="0" applyFont="1" applyBorder="1"/>
    <xf numFmtId="0" fontId="4" fillId="0" borderId="2" xfId="0" applyFont="1" applyFill="1" applyBorder="1"/>
    <xf numFmtId="0" fontId="0" fillId="0" borderId="2" xfId="0" applyBorder="1"/>
    <xf numFmtId="0" fontId="7" fillId="0" borderId="3" xfId="0" applyFont="1" applyFill="1" applyBorder="1"/>
    <xf numFmtId="0" fontId="6" fillId="0" borderId="3" xfId="0" applyFont="1" applyBorder="1"/>
    <xf numFmtId="49" fontId="3" fillId="3" borderId="0" xfId="0" applyNumberFormat="1" applyFont="1" applyFill="1"/>
    <xf numFmtId="0" fontId="0" fillId="3" borderId="0" xfId="0" applyFill="1"/>
    <xf numFmtId="10" fontId="0" fillId="3" borderId="0" xfId="0" applyNumberFormat="1" applyFill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3" borderId="4" xfId="0" applyFont="1" applyFill="1" applyBorder="1"/>
    <xf numFmtId="0" fontId="0" fillId="0" borderId="5" xfId="0" applyBorder="1"/>
    <xf numFmtId="0" fontId="0" fillId="0" borderId="6" xfId="0" applyBorder="1"/>
    <xf numFmtId="10" fontId="4" fillId="0" borderId="7" xfId="0" applyNumberFormat="1" applyFont="1" applyBorder="1"/>
    <xf numFmtId="0" fontId="9" fillId="0" borderId="2" xfId="0" applyFont="1" applyBorder="1"/>
    <xf numFmtId="0" fontId="7" fillId="0" borderId="8" xfId="0" applyFont="1" applyFill="1" applyBorder="1"/>
    <xf numFmtId="0" fontId="10" fillId="0" borderId="9" xfId="0" applyFont="1" applyBorder="1"/>
    <xf numFmtId="0" fontId="11" fillId="0" borderId="1" xfId="0" applyFont="1" applyBorder="1"/>
    <xf numFmtId="10" fontId="11" fillId="0" borderId="1" xfId="0" applyNumberFormat="1" applyFont="1" applyBorder="1"/>
    <xf numFmtId="0" fontId="7" fillId="2" borderId="7" xfId="0" applyFont="1" applyFill="1" applyBorder="1"/>
    <xf numFmtId="49" fontId="4" fillId="0" borderId="7" xfId="0" applyNumberFormat="1" applyFont="1" applyBorder="1"/>
    <xf numFmtId="0" fontId="4" fillId="0" borderId="0" xfId="0" applyFont="1" applyFill="1" applyBorder="1"/>
    <xf numFmtId="10" fontId="7" fillId="0" borderId="3" xfId="0" applyNumberFormat="1" applyFont="1" applyFill="1" applyBorder="1"/>
    <xf numFmtId="49" fontId="7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0" fontId="4" fillId="0" borderId="7" xfId="0" applyFont="1" applyFill="1" applyBorder="1"/>
    <xf numFmtId="0" fontId="4" fillId="0" borderId="7" xfId="0" applyFont="1" applyBorder="1"/>
    <xf numFmtId="0" fontId="7" fillId="0" borderId="9" xfId="0" applyFont="1" applyBorder="1"/>
    <xf numFmtId="0" fontId="4" fillId="0" borderId="0" xfId="0" applyFont="1" applyAlignment="1">
      <alignment wrapText="1"/>
    </xf>
    <xf numFmtId="49" fontId="0" fillId="0" borderId="7" xfId="0" applyNumberFormat="1" applyBorder="1"/>
    <xf numFmtId="0" fontId="7" fillId="0" borderId="0" xfId="0" applyFont="1" applyFill="1" applyBorder="1"/>
    <xf numFmtId="10" fontId="4" fillId="0" borderId="2" xfId="0" applyNumberFormat="1" applyFont="1" applyFill="1" applyBorder="1"/>
    <xf numFmtId="0" fontId="11" fillId="0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0" fontId="0" fillId="0" borderId="1" xfId="0" applyNumberFormat="1" applyBorder="1"/>
    <xf numFmtId="49" fontId="0" fillId="0" borderId="1" xfId="0" applyNumberFormat="1" applyBorder="1"/>
    <xf numFmtId="10" fontId="4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0" fontId="4" fillId="0" borderId="13" xfId="0" applyNumberFormat="1" applyFont="1" applyBorder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/>
    <xf numFmtId="10" fontId="11" fillId="0" borderId="13" xfId="0" applyNumberFormat="1" applyFont="1" applyBorder="1"/>
    <xf numFmtId="49" fontId="12" fillId="0" borderId="3" xfId="0" applyNumberFormat="1" applyFont="1" applyBorder="1"/>
    <xf numFmtId="0" fontId="0" fillId="0" borderId="7" xfId="0" applyBorder="1" applyAlignment="1">
      <alignment horizontal="center"/>
    </xf>
    <xf numFmtId="10" fontId="4" fillId="0" borderId="0" xfId="0" applyNumberFormat="1" applyFont="1"/>
    <xf numFmtId="0" fontId="9" fillId="0" borderId="0" xfId="0" applyFont="1"/>
    <xf numFmtId="0" fontId="11" fillId="0" borderId="2" xfId="0" applyFont="1" applyBorder="1"/>
    <xf numFmtId="0" fontId="11" fillId="0" borderId="2" xfId="0" applyFont="1" applyBorder="1" applyAlignment="1">
      <alignment wrapText="1"/>
    </xf>
    <xf numFmtId="10" fontId="11" fillId="0" borderId="2" xfId="0" applyNumberFormat="1" applyFont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wrapText="1"/>
    </xf>
    <xf numFmtId="0" fontId="12" fillId="0" borderId="9" xfId="0" applyFont="1" applyBorder="1"/>
    <xf numFmtId="10" fontId="12" fillId="0" borderId="3" xfId="0" applyNumberFormat="1" applyFont="1" applyBorder="1"/>
    <xf numFmtId="49" fontId="11" fillId="0" borderId="2" xfId="0" applyNumberFormat="1" applyFont="1" applyBorder="1"/>
    <xf numFmtId="49" fontId="11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10" fontId="12" fillId="0" borderId="1" xfId="0" applyNumberFormat="1" applyFont="1" applyBorder="1"/>
    <xf numFmtId="0" fontId="11" fillId="0" borderId="1" xfId="0" applyFont="1" applyBorder="1" applyAlignment="1">
      <alignment wrapText="1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49" fontId="12" fillId="0" borderId="1" xfId="0" applyNumberFormat="1" applyFont="1" applyBorder="1"/>
    <xf numFmtId="0" fontId="11" fillId="0" borderId="0" xfId="0" applyFont="1"/>
    <xf numFmtId="49" fontId="11" fillId="0" borderId="7" xfId="0" applyNumberFormat="1" applyFont="1" applyBorder="1"/>
    <xf numFmtId="49" fontId="11" fillId="0" borderId="1" xfId="0" applyNumberFormat="1" applyFont="1" applyBorder="1"/>
    <xf numFmtId="10" fontId="11" fillId="0" borderId="1" xfId="0" applyNumberFormat="1" applyFont="1" applyBorder="1" applyAlignment="1">
      <alignment horizontal="right"/>
    </xf>
    <xf numFmtId="0" fontId="12" fillId="0" borderId="3" xfId="0" applyFont="1" applyFill="1" applyBorder="1"/>
    <xf numFmtId="0" fontId="12" fillId="0" borderId="3" xfId="0" applyFont="1" applyBorder="1"/>
    <xf numFmtId="0" fontId="12" fillId="0" borderId="3" xfId="0" applyFont="1" applyBorder="1" applyAlignment="1">
      <alignment wrapText="1"/>
    </xf>
    <xf numFmtId="10" fontId="12" fillId="0" borderId="3" xfId="0" applyNumberFormat="1" applyFont="1" applyBorder="1"/>
    <xf numFmtId="0" fontId="11" fillId="0" borderId="1" xfId="0" applyFont="1" applyBorder="1"/>
    <xf numFmtId="0" fontId="13" fillId="0" borderId="0" xfId="0" applyFont="1"/>
    <xf numFmtId="15" fontId="13" fillId="0" borderId="0" xfId="0" applyNumberFormat="1" applyFont="1" applyAlignment="1">
      <alignment wrapText="1"/>
    </xf>
    <xf numFmtId="0" fontId="4" fillId="0" borderId="1" xfId="0" applyFont="1" applyBorder="1"/>
    <xf numFmtId="0" fontId="7" fillId="2" borderId="1" xfId="0" applyFont="1" applyFill="1" applyBorder="1"/>
    <xf numFmtId="10" fontId="1" fillId="0" borderId="7" xfId="0" applyNumberFormat="1" applyFont="1" applyBorder="1"/>
    <xf numFmtId="0" fontId="7" fillId="0" borderId="7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/>
    <xf numFmtId="0" fontId="7" fillId="0" borderId="2" xfId="0" applyFont="1" applyBorder="1" applyAlignment="1">
      <alignment horizontal="center"/>
    </xf>
    <xf numFmtId="0" fontId="0" fillId="0" borderId="9" xfId="0" applyBorder="1"/>
    <xf numFmtId="0" fontId="4" fillId="0" borderId="7" xfId="0" applyFont="1" applyFill="1" applyBorder="1"/>
    <xf numFmtId="0" fontId="4" fillId="0" borderId="2" xfId="0" applyFont="1" applyFill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T12" sqref="T12"/>
    </sheetView>
  </sheetViews>
  <sheetFormatPr defaultRowHeight="18"/>
  <cols>
    <col min="1" max="1" width="7" style="36" customWidth="1"/>
    <col min="2" max="2" width="26.6640625" customWidth="1"/>
    <col min="3" max="3" width="19.88671875" customWidth="1"/>
    <col min="4" max="4" width="13.6640625" style="36" customWidth="1"/>
    <col min="5" max="5" width="9.6640625" style="72" customWidth="1"/>
    <col min="6" max="7" width="13.6640625" style="36" customWidth="1"/>
    <col min="8" max="10" width="13.6640625" style="36" hidden="1" customWidth="1"/>
    <col min="11" max="14" width="8.88671875" hidden="1" customWidth="1"/>
    <col min="15" max="15" width="8.88671875" customWidth="1"/>
    <col min="16" max="16" width="8.88671875" style="72"/>
  </cols>
  <sheetData>
    <row r="1" spans="1:16" ht="27.6" customHeight="1" thickBot="1">
      <c r="A1" s="45" t="s">
        <v>53</v>
      </c>
      <c r="B1" s="47"/>
      <c r="C1" s="46"/>
    </row>
    <row r="2" spans="1:16" ht="11.4" customHeight="1"/>
    <row r="3" spans="1:16" ht="36" customHeight="1">
      <c r="A3" s="37"/>
      <c r="B3" s="26" t="s">
        <v>48</v>
      </c>
      <c r="C3" s="2"/>
      <c r="D3" s="71" t="s">
        <v>63</v>
      </c>
      <c r="E3" s="73" t="s">
        <v>62</v>
      </c>
      <c r="F3" s="71" t="s">
        <v>88</v>
      </c>
      <c r="G3" s="71" t="s">
        <v>87</v>
      </c>
      <c r="H3" s="71"/>
      <c r="I3" s="71"/>
      <c r="J3" s="71"/>
      <c r="L3" s="3"/>
      <c r="M3" s="14"/>
      <c r="N3" s="2"/>
      <c r="O3" s="2"/>
      <c r="P3" s="42" t="s">
        <v>64</v>
      </c>
    </row>
    <row r="4" spans="1:16" ht="18.600000000000001" thickBot="1">
      <c r="A4" s="38" t="s">
        <v>43</v>
      </c>
      <c r="B4" s="24" t="s">
        <v>8</v>
      </c>
      <c r="C4" s="24" t="s">
        <v>9</v>
      </c>
      <c r="D4" s="40">
        <v>50</v>
      </c>
      <c r="E4" s="40">
        <v>50</v>
      </c>
      <c r="F4" s="40"/>
      <c r="G4" s="40">
        <v>50</v>
      </c>
      <c r="H4" s="40"/>
      <c r="I4" s="40"/>
      <c r="J4" s="40"/>
      <c r="L4" s="24"/>
      <c r="M4" s="25"/>
      <c r="N4" s="24"/>
      <c r="O4" s="24"/>
      <c r="P4" s="40">
        <f>SUM(D4:O4)</f>
        <v>150</v>
      </c>
    </row>
    <row r="5" spans="1:16">
      <c r="A5" s="84" t="s">
        <v>44</v>
      </c>
      <c r="B5" s="21" t="s">
        <v>10</v>
      </c>
      <c r="C5" s="21" t="s">
        <v>11</v>
      </c>
      <c r="D5" s="77">
        <v>20</v>
      </c>
      <c r="E5" s="77">
        <v>30</v>
      </c>
      <c r="F5" s="77"/>
      <c r="G5" s="77">
        <v>40</v>
      </c>
      <c r="H5" s="77"/>
      <c r="I5" s="77"/>
      <c r="J5" s="77"/>
      <c r="L5" s="21"/>
      <c r="M5" s="22"/>
      <c r="N5" s="21"/>
      <c r="O5" s="21"/>
      <c r="P5" s="77">
        <f>SUM(D5:O5)</f>
        <v>90</v>
      </c>
    </row>
    <row r="6" spans="1:16">
      <c r="A6" s="37" t="s">
        <v>45</v>
      </c>
      <c r="B6" s="2" t="s">
        <v>13</v>
      </c>
      <c r="C6" s="2" t="s">
        <v>14</v>
      </c>
      <c r="D6" s="42">
        <v>40</v>
      </c>
      <c r="E6" s="42">
        <v>40</v>
      </c>
      <c r="F6" s="42"/>
      <c r="G6" s="42"/>
      <c r="H6" s="42"/>
      <c r="I6" s="42"/>
      <c r="J6" s="42"/>
      <c r="L6" s="2"/>
      <c r="M6" s="15"/>
      <c r="N6" s="2"/>
      <c r="O6" s="2"/>
      <c r="P6" s="42">
        <f>SUM(D6:O6)</f>
        <v>80</v>
      </c>
    </row>
    <row r="7" spans="1:16">
      <c r="A7" s="37" t="s">
        <v>46</v>
      </c>
      <c r="B7" s="3" t="s">
        <v>37</v>
      </c>
      <c r="C7" s="3" t="s">
        <v>38</v>
      </c>
      <c r="D7" s="41">
        <v>30</v>
      </c>
      <c r="E7" s="41"/>
      <c r="F7" s="41"/>
      <c r="G7" s="41"/>
      <c r="H7" s="41"/>
      <c r="I7" s="41"/>
      <c r="J7" s="41"/>
      <c r="L7" s="2"/>
      <c r="M7" s="15"/>
      <c r="N7" s="2"/>
      <c r="O7" s="2"/>
      <c r="P7" s="42">
        <f>SUM(D7:O7)</f>
        <v>30</v>
      </c>
    </row>
    <row r="8" spans="1:16">
      <c r="A8" s="37"/>
      <c r="B8" s="3"/>
      <c r="C8" s="3"/>
      <c r="D8" s="41"/>
      <c r="E8" s="41"/>
      <c r="F8" s="41"/>
      <c r="G8" s="41"/>
      <c r="H8" s="41"/>
      <c r="I8" s="41"/>
      <c r="J8" s="41"/>
      <c r="L8" s="2"/>
      <c r="M8" s="15"/>
      <c r="N8" s="11"/>
      <c r="O8" s="11"/>
      <c r="P8" s="76"/>
    </row>
    <row r="11" spans="1:16">
      <c r="A11" s="37"/>
      <c r="B11" s="26" t="s">
        <v>49</v>
      </c>
      <c r="C11" s="2"/>
      <c r="D11" s="42" t="s">
        <v>52</v>
      </c>
      <c r="E11" s="42" t="s">
        <v>60</v>
      </c>
      <c r="F11" s="42" t="s">
        <v>73</v>
      </c>
      <c r="G11" s="42" t="s">
        <v>89</v>
      </c>
      <c r="H11" s="42"/>
      <c r="I11" s="42"/>
      <c r="J11" s="42"/>
      <c r="L11" s="2"/>
      <c r="M11" s="2"/>
      <c r="N11" s="2"/>
      <c r="O11" s="2"/>
      <c r="P11" s="42" t="s">
        <v>64</v>
      </c>
    </row>
    <row r="12" spans="1:16">
      <c r="A12" s="83" t="s">
        <v>43</v>
      </c>
      <c r="B12" s="27" t="s">
        <v>35</v>
      </c>
      <c r="C12" s="27" t="s">
        <v>36</v>
      </c>
      <c r="D12" s="44">
        <v>40</v>
      </c>
      <c r="E12" s="44">
        <v>50</v>
      </c>
      <c r="F12" s="44">
        <v>50</v>
      </c>
      <c r="G12" s="44">
        <v>30</v>
      </c>
      <c r="H12" s="44"/>
      <c r="I12" s="44"/>
      <c r="J12" s="44"/>
      <c r="L12" s="18"/>
      <c r="M12" s="18"/>
      <c r="N12" s="18"/>
      <c r="O12" s="18"/>
      <c r="P12" s="39">
        <f>SUM(D12:O12)</f>
        <v>170</v>
      </c>
    </row>
    <row r="13" spans="1:16" ht="18.600000000000001" thickBot="1">
      <c r="A13" s="38" t="s">
        <v>43</v>
      </c>
      <c r="B13" s="31" t="s">
        <v>33</v>
      </c>
      <c r="C13" s="31" t="s">
        <v>34</v>
      </c>
      <c r="D13" s="43">
        <v>50</v>
      </c>
      <c r="E13" s="43">
        <v>40</v>
      </c>
      <c r="F13" s="43">
        <v>40</v>
      </c>
      <c r="G13" s="43">
        <v>40</v>
      </c>
      <c r="H13" s="43"/>
      <c r="I13" s="43"/>
      <c r="J13" s="43"/>
      <c r="K13" s="141"/>
      <c r="L13" s="24"/>
      <c r="M13" s="24"/>
      <c r="N13" s="24"/>
      <c r="O13" s="24"/>
      <c r="P13" s="40">
        <f>SUM(D13:O13)</f>
        <v>170</v>
      </c>
    </row>
    <row r="14" spans="1:16">
      <c r="A14" s="77">
        <v>3</v>
      </c>
      <c r="B14" s="136" t="s">
        <v>76</v>
      </c>
      <c r="C14" s="136" t="s">
        <v>77</v>
      </c>
      <c r="D14" s="77"/>
      <c r="E14" s="137"/>
      <c r="F14" s="77"/>
      <c r="G14" s="77">
        <v>50</v>
      </c>
      <c r="H14" s="77"/>
      <c r="I14" s="77"/>
      <c r="J14" s="77"/>
      <c r="K14" s="138"/>
      <c r="L14" s="139"/>
      <c r="M14" s="139"/>
      <c r="N14" s="139"/>
      <c r="O14" s="139"/>
      <c r="P14" s="140">
        <f>SUM(D14:O14)</f>
        <v>50</v>
      </c>
    </row>
    <row r="15" spans="1:16">
      <c r="A15" s="42">
        <v>4</v>
      </c>
      <c r="B15" s="128" t="s">
        <v>69</v>
      </c>
      <c r="C15" s="128" t="s">
        <v>70</v>
      </c>
      <c r="D15" s="42"/>
      <c r="E15" s="42"/>
      <c r="F15" s="42">
        <v>30</v>
      </c>
      <c r="G15" s="42"/>
      <c r="H15" s="42"/>
      <c r="I15" s="42"/>
      <c r="J15" s="42"/>
      <c r="K15" s="134"/>
      <c r="L15" s="128"/>
      <c r="M15" s="128"/>
      <c r="N15" s="128"/>
      <c r="O15" s="128"/>
      <c r="P15" s="39">
        <f>SUM(D15:O15)</f>
        <v>30</v>
      </c>
    </row>
    <row r="17" spans="1:16">
      <c r="A17" s="42"/>
      <c r="B17" s="54" t="s">
        <v>51</v>
      </c>
      <c r="C17" s="74"/>
      <c r="D17" s="75" t="s">
        <v>52</v>
      </c>
      <c r="E17" s="75" t="s">
        <v>60</v>
      </c>
      <c r="F17" s="75" t="s">
        <v>73</v>
      </c>
      <c r="G17" s="75" t="s">
        <v>89</v>
      </c>
      <c r="H17" s="75"/>
      <c r="I17" s="75"/>
      <c r="J17" s="75"/>
      <c r="L17" s="62"/>
      <c r="M17" s="62"/>
      <c r="N17" s="2"/>
      <c r="O17" s="2"/>
      <c r="P17" s="42" t="s">
        <v>64</v>
      </c>
    </row>
    <row r="18" spans="1:16">
      <c r="A18" s="39">
        <v>1</v>
      </c>
      <c r="B18" s="18" t="s">
        <v>23</v>
      </c>
      <c r="C18" s="18" t="s">
        <v>24</v>
      </c>
      <c r="D18" s="39">
        <v>30</v>
      </c>
      <c r="E18" s="44">
        <v>30</v>
      </c>
      <c r="F18" s="39">
        <v>50</v>
      </c>
      <c r="G18" s="39">
        <v>20</v>
      </c>
      <c r="H18" s="39"/>
      <c r="I18" s="39"/>
      <c r="J18" s="39"/>
      <c r="L18" s="18"/>
      <c r="M18" s="19"/>
      <c r="N18" s="18"/>
      <c r="O18" s="18"/>
      <c r="P18" s="39">
        <f t="shared" ref="P18:P28" si="0">SUM(D18:O18)</f>
        <v>130</v>
      </c>
    </row>
    <row r="19" spans="1:16">
      <c r="A19" s="133">
        <v>2</v>
      </c>
      <c r="B19" s="131" t="s">
        <v>55</v>
      </c>
      <c r="C19" s="131" t="s">
        <v>29</v>
      </c>
      <c r="D19" s="133"/>
      <c r="E19" s="133">
        <v>50</v>
      </c>
      <c r="F19" s="133">
        <v>30</v>
      </c>
      <c r="G19" s="133"/>
      <c r="H19" s="133"/>
      <c r="I19" s="133"/>
      <c r="J19" s="133"/>
      <c r="L19" s="132"/>
      <c r="M19" s="132"/>
      <c r="N19" s="132"/>
      <c r="O19" s="132"/>
      <c r="P19" s="133">
        <f t="shared" si="0"/>
        <v>80</v>
      </c>
    </row>
    <row r="20" spans="1:16">
      <c r="A20" s="39">
        <v>2</v>
      </c>
      <c r="B20" s="27" t="s">
        <v>20</v>
      </c>
      <c r="C20" s="27" t="s">
        <v>39</v>
      </c>
      <c r="D20" s="44">
        <v>40</v>
      </c>
      <c r="E20" s="44"/>
      <c r="F20" s="44">
        <v>40</v>
      </c>
      <c r="G20" s="44"/>
      <c r="H20" s="44"/>
      <c r="I20" s="44"/>
      <c r="J20" s="44"/>
      <c r="K20" s="144"/>
      <c r="L20" s="18"/>
      <c r="M20" s="19"/>
      <c r="N20" s="18"/>
      <c r="O20" s="18"/>
      <c r="P20" s="39">
        <f t="shared" si="0"/>
        <v>80</v>
      </c>
    </row>
    <row r="21" spans="1:16" ht="18.600000000000001" thickBot="1">
      <c r="A21" s="40">
        <v>2</v>
      </c>
      <c r="B21" s="24" t="s">
        <v>21</v>
      </c>
      <c r="C21" s="24" t="s">
        <v>22</v>
      </c>
      <c r="D21" s="43">
        <v>20</v>
      </c>
      <c r="E21" s="43">
        <v>20</v>
      </c>
      <c r="F21" s="43">
        <v>10</v>
      </c>
      <c r="G21" s="43">
        <v>30</v>
      </c>
      <c r="H21" s="43"/>
      <c r="I21" s="43"/>
      <c r="J21" s="43"/>
      <c r="K21" s="145"/>
      <c r="L21" s="24"/>
      <c r="M21" s="25"/>
      <c r="N21" s="24"/>
      <c r="O21" s="24"/>
      <c r="P21" s="40">
        <f t="shared" si="0"/>
        <v>80</v>
      </c>
    </row>
    <row r="22" spans="1:16">
      <c r="A22" s="77">
        <v>5</v>
      </c>
      <c r="B22" s="29" t="s">
        <v>28</v>
      </c>
      <c r="C22" s="29" t="s">
        <v>29</v>
      </c>
      <c r="D22" s="143">
        <v>50</v>
      </c>
      <c r="E22" s="143"/>
      <c r="F22" s="143"/>
      <c r="G22" s="143"/>
      <c r="H22" s="143"/>
      <c r="I22" s="143"/>
      <c r="J22" s="143"/>
      <c r="K22" s="100"/>
      <c r="L22" s="136"/>
      <c r="M22" s="22"/>
      <c r="N22" s="136"/>
      <c r="O22" s="136"/>
      <c r="P22" s="77">
        <f t="shared" si="0"/>
        <v>50</v>
      </c>
    </row>
    <row r="23" spans="1:16">
      <c r="A23" s="42">
        <v>5</v>
      </c>
      <c r="B23" s="128" t="s">
        <v>90</v>
      </c>
      <c r="C23" s="128" t="s">
        <v>80</v>
      </c>
      <c r="D23" s="42"/>
      <c r="E23" s="76"/>
      <c r="F23" s="42"/>
      <c r="G23" s="42">
        <v>50</v>
      </c>
      <c r="H23" s="42"/>
      <c r="I23" s="42"/>
      <c r="J23" s="42"/>
      <c r="L23" s="11"/>
      <c r="M23" s="11"/>
      <c r="N23" s="11"/>
      <c r="O23" s="11"/>
      <c r="P23" s="42">
        <f t="shared" si="0"/>
        <v>50</v>
      </c>
    </row>
    <row r="24" spans="1:16">
      <c r="A24" s="42">
        <v>7</v>
      </c>
      <c r="B24" s="3" t="s">
        <v>57</v>
      </c>
      <c r="C24" s="3" t="s">
        <v>58</v>
      </c>
      <c r="D24" s="42"/>
      <c r="E24" s="42">
        <v>40</v>
      </c>
      <c r="F24" s="42"/>
      <c r="G24" s="42"/>
      <c r="H24" s="42"/>
      <c r="I24" s="42"/>
      <c r="J24" s="42"/>
      <c r="L24" s="2"/>
      <c r="M24" s="2"/>
      <c r="N24" s="2"/>
      <c r="O24" s="2"/>
      <c r="P24" s="42">
        <f t="shared" si="0"/>
        <v>40</v>
      </c>
    </row>
    <row r="25" spans="1:16">
      <c r="A25" s="42">
        <v>7</v>
      </c>
      <c r="B25" s="142" t="s">
        <v>82</v>
      </c>
      <c r="C25" s="142" t="s">
        <v>83</v>
      </c>
      <c r="D25" s="75"/>
      <c r="E25" s="98"/>
      <c r="F25" s="75"/>
      <c r="G25" s="75">
        <v>40</v>
      </c>
      <c r="H25" s="75"/>
      <c r="I25" s="75"/>
      <c r="J25" s="75"/>
      <c r="L25" s="11"/>
      <c r="M25" s="11"/>
      <c r="N25" s="11"/>
      <c r="O25" s="11"/>
      <c r="P25" s="42">
        <f t="shared" si="0"/>
        <v>40</v>
      </c>
    </row>
    <row r="26" spans="1:16">
      <c r="A26" s="75">
        <v>9</v>
      </c>
      <c r="B26" s="62" t="s">
        <v>31</v>
      </c>
      <c r="C26" s="62" t="s">
        <v>5</v>
      </c>
      <c r="D26" s="75">
        <v>10</v>
      </c>
      <c r="E26" s="75">
        <v>10</v>
      </c>
      <c r="F26" s="75">
        <v>5</v>
      </c>
      <c r="G26" s="75"/>
      <c r="H26" s="75"/>
      <c r="I26" s="75"/>
      <c r="J26" s="75"/>
      <c r="L26" s="5"/>
      <c r="M26" s="99"/>
      <c r="N26" s="5"/>
      <c r="O26" s="5"/>
      <c r="P26" s="75">
        <f t="shared" si="0"/>
        <v>25</v>
      </c>
    </row>
    <row r="27" spans="1:16">
      <c r="A27" s="42">
        <v>10</v>
      </c>
      <c r="B27" s="3" t="s">
        <v>20</v>
      </c>
      <c r="C27" s="3" t="s">
        <v>66</v>
      </c>
      <c r="D27" s="42"/>
      <c r="E27" s="76"/>
      <c r="F27" s="42">
        <v>20</v>
      </c>
      <c r="G27" s="42"/>
      <c r="H27" s="42"/>
      <c r="I27" s="42"/>
      <c r="J27" s="42"/>
      <c r="K27" s="134"/>
      <c r="L27" s="134"/>
      <c r="M27" s="134"/>
      <c r="N27" s="134"/>
      <c r="O27" s="134"/>
      <c r="P27" s="42">
        <f t="shared" si="0"/>
        <v>20</v>
      </c>
    </row>
    <row r="28" spans="1:16">
      <c r="A28" s="42">
        <v>11</v>
      </c>
      <c r="B28" s="128" t="s">
        <v>17</v>
      </c>
      <c r="C28" s="128" t="s">
        <v>18</v>
      </c>
      <c r="D28" s="42">
        <v>5</v>
      </c>
      <c r="E28" s="41"/>
      <c r="F28" s="42"/>
      <c r="G28" s="42"/>
      <c r="H28" s="42"/>
      <c r="I28" s="42"/>
      <c r="J28" s="42"/>
      <c r="K28" s="134"/>
      <c r="L28" s="128"/>
      <c r="M28" s="15"/>
      <c r="N28" s="128"/>
      <c r="O28" s="128"/>
      <c r="P28" s="42">
        <f t="shared" si="0"/>
        <v>5</v>
      </c>
    </row>
    <row r="29" spans="1:16">
      <c r="A29" s="42"/>
      <c r="B29" s="134"/>
      <c r="C29" s="134"/>
      <c r="D29" s="42"/>
      <c r="E29" s="135"/>
      <c r="F29" s="42"/>
      <c r="G29" s="42"/>
      <c r="H29" s="42"/>
      <c r="I29" s="42"/>
      <c r="J29" s="42"/>
      <c r="K29" s="134"/>
      <c r="L29" s="134"/>
      <c r="M29" s="134"/>
      <c r="N29" s="134"/>
      <c r="O29" s="134"/>
      <c r="P29" s="135"/>
    </row>
  </sheetData>
  <phoneticPr fontId="0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sqref="A1:IV65536"/>
    </sheetView>
  </sheetViews>
  <sheetFormatPr defaultRowHeight="14.4"/>
  <cols>
    <col min="1" max="1" width="8.88671875" style="8"/>
    <col min="2" max="2" width="24.33203125" customWidth="1"/>
    <col min="3" max="3" width="20" customWidth="1"/>
    <col min="4" max="4" width="10.33203125" customWidth="1"/>
    <col min="5" max="5" width="5.5546875" customWidth="1"/>
    <col min="6" max="6" width="9.6640625" customWidth="1"/>
    <col min="7" max="7" width="16.33203125" style="13" customWidth="1"/>
  </cols>
  <sheetData>
    <row r="1" spans="1:14" ht="31.2">
      <c r="A1" s="33" t="s">
        <v>42</v>
      </c>
      <c r="B1" s="34"/>
      <c r="C1" s="34"/>
      <c r="D1" s="34"/>
      <c r="E1" s="34"/>
      <c r="F1" s="34"/>
      <c r="G1" s="35"/>
    </row>
    <row r="2" spans="1:14" ht="26.4" customHeight="1">
      <c r="A2" s="6"/>
      <c r="B2" t="s">
        <v>40</v>
      </c>
    </row>
    <row r="3" spans="1:14" ht="18">
      <c r="A3" s="7"/>
      <c r="B3" s="2" t="s">
        <v>0</v>
      </c>
      <c r="C3" s="2" t="s">
        <v>1</v>
      </c>
      <c r="D3" s="2" t="s">
        <v>2</v>
      </c>
      <c r="E3" s="2" t="s">
        <v>3</v>
      </c>
      <c r="F3" s="3" t="s">
        <v>26</v>
      </c>
      <c r="G3" s="14" t="s">
        <v>27</v>
      </c>
    </row>
    <row r="4" spans="1:14" ht="18">
      <c r="A4" s="7"/>
      <c r="B4" s="26" t="s">
        <v>48</v>
      </c>
      <c r="C4" s="3"/>
      <c r="D4" s="3"/>
      <c r="E4" s="3"/>
      <c r="F4" s="2"/>
      <c r="G4" s="15"/>
    </row>
    <row r="5" spans="1:14" ht="18.600000000000001" thickBot="1">
      <c r="A5" s="23" t="s">
        <v>43</v>
      </c>
      <c r="B5" s="24" t="s">
        <v>8</v>
      </c>
      <c r="C5" s="24" t="s">
        <v>9</v>
      </c>
      <c r="D5" s="24" t="s">
        <v>6</v>
      </c>
      <c r="E5" s="24" t="s">
        <v>7</v>
      </c>
      <c r="F5" s="24">
        <v>193.5</v>
      </c>
      <c r="G5" s="25">
        <v>0.66720000000000002</v>
      </c>
    </row>
    <row r="6" spans="1:14" ht="18">
      <c r="A6" s="20" t="s">
        <v>44</v>
      </c>
      <c r="B6" s="21" t="s">
        <v>13</v>
      </c>
      <c r="C6" s="21" t="s">
        <v>14</v>
      </c>
      <c r="D6" s="21" t="s">
        <v>12</v>
      </c>
      <c r="E6" s="21" t="s">
        <v>7</v>
      </c>
      <c r="F6" s="21">
        <v>163.5</v>
      </c>
      <c r="G6" s="22">
        <v>0.60560000000000003</v>
      </c>
    </row>
    <row r="7" spans="1:14" ht="18">
      <c r="A7" s="7" t="s">
        <v>45</v>
      </c>
      <c r="B7" s="3" t="s">
        <v>37</v>
      </c>
      <c r="C7" s="3" t="s">
        <v>38</v>
      </c>
      <c r="D7" s="3" t="s">
        <v>6</v>
      </c>
      <c r="E7" s="3" t="s">
        <v>7</v>
      </c>
      <c r="F7" s="11">
        <v>153</v>
      </c>
      <c r="G7" s="15">
        <v>0.52759999999999996</v>
      </c>
    </row>
    <row r="8" spans="1:14" ht="18">
      <c r="A8" s="7" t="s">
        <v>46</v>
      </c>
      <c r="B8" s="2" t="s">
        <v>10</v>
      </c>
      <c r="C8" s="2" t="s">
        <v>11</v>
      </c>
      <c r="D8" s="2" t="s">
        <v>12</v>
      </c>
      <c r="E8" s="2" t="s">
        <v>7</v>
      </c>
      <c r="F8" s="2">
        <v>141.5</v>
      </c>
      <c r="G8" s="15">
        <v>0.50539999999999996</v>
      </c>
      <c r="I8" s="10"/>
      <c r="J8" s="10"/>
      <c r="K8" s="10"/>
      <c r="L8" s="10"/>
      <c r="M8" s="10"/>
      <c r="N8" s="12"/>
    </row>
    <row r="9" spans="1:14" s="5" customFormat="1" ht="18">
      <c r="A9" s="7" t="s">
        <v>47</v>
      </c>
      <c r="B9" s="3" t="s">
        <v>8</v>
      </c>
      <c r="C9" s="3" t="s">
        <v>9</v>
      </c>
      <c r="D9" s="3" t="s">
        <v>15</v>
      </c>
      <c r="E9" s="3" t="s">
        <v>7</v>
      </c>
      <c r="F9" s="2" t="s">
        <v>41</v>
      </c>
      <c r="G9" s="15"/>
      <c r="I9" s="10"/>
      <c r="J9" s="10"/>
      <c r="K9" s="10"/>
      <c r="L9" s="10"/>
      <c r="M9" s="10"/>
      <c r="N9" s="10"/>
    </row>
    <row r="10" spans="1:14" s="5" customFormat="1" ht="18">
      <c r="A10" s="7"/>
      <c r="B10" s="3"/>
      <c r="C10" s="3"/>
      <c r="D10" s="3"/>
      <c r="E10" s="3"/>
      <c r="F10" s="2"/>
      <c r="G10" s="15"/>
      <c r="I10" s="10"/>
      <c r="J10" s="10"/>
      <c r="K10" s="10"/>
      <c r="L10" s="10"/>
      <c r="M10" s="10"/>
      <c r="N10" s="10"/>
    </row>
    <row r="11" spans="1:14" ht="18">
      <c r="A11" s="7"/>
      <c r="B11" s="26" t="s">
        <v>49</v>
      </c>
      <c r="C11" s="11"/>
      <c r="D11" s="11"/>
      <c r="E11" s="11"/>
      <c r="F11" s="11"/>
      <c r="G11" s="15"/>
      <c r="I11" s="10"/>
      <c r="J11" s="10"/>
      <c r="K11" s="10"/>
      <c r="L11" s="10"/>
      <c r="M11" s="10"/>
      <c r="N11" s="12"/>
    </row>
    <row r="12" spans="1:14" ht="18.600000000000001" thickBot="1">
      <c r="A12" s="23" t="s">
        <v>43</v>
      </c>
      <c r="B12" s="31" t="s">
        <v>33</v>
      </c>
      <c r="C12" s="31" t="s">
        <v>34</v>
      </c>
      <c r="D12" s="31" t="s">
        <v>12</v>
      </c>
      <c r="E12" s="31" t="s">
        <v>16</v>
      </c>
      <c r="F12" s="32">
        <v>157</v>
      </c>
      <c r="G12" s="25">
        <v>0.58150000000000002</v>
      </c>
      <c r="I12" s="10"/>
      <c r="J12" s="10"/>
      <c r="K12" s="10"/>
      <c r="L12" s="10"/>
      <c r="M12" s="10"/>
      <c r="N12" s="12"/>
    </row>
    <row r="13" spans="1:14" ht="18">
      <c r="A13" s="20" t="s">
        <v>44</v>
      </c>
      <c r="B13" s="29" t="s">
        <v>35</v>
      </c>
      <c r="C13" s="29" t="s">
        <v>36</v>
      </c>
      <c r="D13" s="29" t="s">
        <v>6</v>
      </c>
      <c r="E13" s="29" t="s">
        <v>16</v>
      </c>
      <c r="F13" s="30">
        <v>157</v>
      </c>
      <c r="G13" s="22">
        <v>0.54139999999999999</v>
      </c>
      <c r="I13" s="12"/>
      <c r="J13" s="12"/>
      <c r="K13" s="12"/>
      <c r="L13" s="10"/>
      <c r="M13" s="10"/>
      <c r="N13" s="12"/>
    </row>
    <row r="14" spans="1:14" ht="18">
      <c r="A14" s="7"/>
      <c r="B14" s="3"/>
      <c r="C14" s="3"/>
      <c r="D14" s="3"/>
      <c r="E14" s="3"/>
      <c r="F14" s="11"/>
      <c r="G14" s="15"/>
      <c r="I14" s="12"/>
      <c r="J14" s="12"/>
      <c r="K14" s="12"/>
      <c r="L14" s="10"/>
      <c r="M14" s="10"/>
      <c r="N14" s="12"/>
    </row>
    <row r="15" spans="1:14" ht="18">
      <c r="A15" s="7"/>
      <c r="B15" s="26" t="s">
        <v>51</v>
      </c>
      <c r="C15" s="11"/>
      <c r="D15" s="11"/>
      <c r="E15" s="11"/>
      <c r="F15" s="2"/>
      <c r="G15" s="15"/>
      <c r="I15" s="10"/>
      <c r="J15" s="10"/>
      <c r="K15" s="10"/>
      <c r="L15" s="10"/>
      <c r="M15" s="10"/>
      <c r="N15" s="12"/>
    </row>
    <row r="16" spans="1:14" ht="18">
      <c r="A16" s="17" t="s">
        <v>43</v>
      </c>
      <c r="B16" s="27" t="s">
        <v>28</v>
      </c>
      <c r="C16" s="27" t="s">
        <v>29</v>
      </c>
      <c r="D16" s="27" t="s">
        <v>30</v>
      </c>
      <c r="E16" s="27" t="s">
        <v>19</v>
      </c>
      <c r="F16" s="28">
        <v>238</v>
      </c>
      <c r="G16" s="19">
        <v>0.68</v>
      </c>
      <c r="I16" s="10"/>
      <c r="J16" s="10"/>
      <c r="K16" s="10"/>
      <c r="L16" s="10"/>
      <c r="M16" s="10"/>
      <c r="N16" s="12"/>
    </row>
    <row r="17" spans="1:14" ht="18.600000000000001" thickBot="1">
      <c r="A17" s="23" t="s">
        <v>44</v>
      </c>
      <c r="B17" s="31" t="s">
        <v>20</v>
      </c>
      <c r="C17" s="31" t="s">
        <v>39</v>
      </c>
      <c r="D17" s="31" t="s">
        <v>6</v>
      </c>
      <c r="E17" s="31" t="s">
        <v>19</v>
      </c>
      <c r="F17" s="32">
        <v>186.5</v>
      </c>
      <c r="G17" s="25">
        <v>0.6431</v>
      </c>
      <c r="I17" s="12"/>
      <c r="J17" s="12"/>
      <c r="K17" s="10"/>
      <c r="L17" s="10"/>
      <c r="M17" s="10"/>
      <c r="N17" s="12"/>
    </row>
    <row r="18" spans="1:14" ht="18">
      <c r="A18" s="20" t="s">
        <v>45</v>
      </c>
      <c r="B18" s="21" t="s">
        <v>23</v>
      </c>
      <c r="C18" s="21" t="s">
        <v>24</v>
      </c>
      <c r="D18" s="21" t="s">
        <v>25</v>
      </c>
      <c r="E18" s="29" t="s">
        <v>19</v>
      </c>
      <c r="F18" s="30">
        <v>291</v>
      </c>
      <c r="G18" s="22">
        <v>0.61909999999999998</v>
      </c>
      <c r="I18" s="12"/>
      <c r="M18" s="10"/>
      <c r="N18" s="12"/>
    </row>
    <row r="19" spans="1:14" ht="18">
      <c r="A19" s="7" t="s">
        <v>46</v>
      </c>
      <c r="B19" s="2" t="s">
        <v>21</v>
      </c>
      <c r="C19" s="2" t="s">
        <v>22</v>
      </c>
      <c r="D19" s="3" t="s">
        <v>32</v>
      </c>
      <c r="E19" s="3" t="s">
        <v>19</v>
      </c>
      <c r="F19" s="11">
        <v>283.5</v>
      </c>
      <c r="G19" s="15">
        <v>0.60319999999999996</v>
      </c>
      <c r="I19" s="10"/>
      <c r="J19" s="10"/>
      <c r="K19" s="10"/>
      <c r="L19" s="10"/>
      <c r="M19" s="10"/>
      <c r="N19" s="12"/>
    </row>
    <row r="20" spans="1:14" ht="18">
      <c r="A20" s="7" t="s">
        <v>47</v>
      </c>
      <c r="B20" s="2" t="s">
        <v>31</v>
      </c>
      <c r="C20" s="2" t="s">
        <v>5</v>
      </c>
      <c r="D20" s="2" t="s">
        <v>32</v>
      </c>
      <c r="E20" s="2" t="s">
        <v>19</v>
      </c>
      <c r="F20" s="11">
        <v>274.5</v>
      </c>
      <c r="G20" s="15">
        <v>0.57979999999999998</v>
      </c>
      <c r="I20" s="10"/>
      <c r="J20" s="10"/>
      <c r="K20" s="10"/>
      <c r="L20" s="10"/>
      <c r="M20" s="10"/>
      <c r="N20" s="12"/>
    </row>
    <row r="21" spans="1:14" ht="18">
      <c r="A21" s="7" t="s">
        <v>50</v>
      </c>
      <c r="B21" s="2" t="s">
        <v>17</v>
      </c>
      <c r="C21" s="2" t="s">
        <v>18</v>
      </c>
      <c r="D21" s="2" t="s">
        <v>6</v>
      </c>
      <c r="E21" s="3" t="s">
        <v>19</v>
      </c>
      <c r="F21" s="11">
        <v>159</v>
      </c>
      <c r="G21" s="15">
        <v>0.54830000000000001</v>
      </c>
      <c r="I21" s="10"/>
      <c r="J21" s="10"/>
      <c r="K21" s="10"/>
      <c r="L21" s="10"/>
      <c r="M21" s="10"/>
      <c r="N21" s="12"/>
    </row>
    <row r="22" spans="1:14" ht="18">
      <c r="A22" s="7"/>
      <c r="B22" s="11"/>
      <c r="C22" s="11"/>
      <c r="D22" s="11"/>
      <c r="E22" s="11"/>
      <c r="F22" s="11"/>
      <c r="G22" s="15"/>
      <c r="I22" s="10"/>
      <c r="J22" s="10"/>
      <c r="K22" s="10"/>
      <c r="L22" s="10"/>
      <c r="M22" s="10"/>
      <c r="N22" s="12"/>
    </row>
    <row r="23" spans="1:14" s="5" customFormat="1" ht="18">
      <c r="A23" s="7"/>
      <c r="B23" s="2"/>
      <c r="C23" s="2"/>
      <c r="D23" s="2"/>
      <c r="E23" s="2"/>
      <c r="F23" s="2"/>
      <c r="G23" s="15"/>
      <c r="I23" s="10"/>
      <c r="J23" s="10"/>
      <c r="K23" s="10"/>
      <c r="L23" s="10"/>
      <c r="M23" s="10"/>
      <c r="N23" s="10"/>
    </row>
    <row r="24" spans="1:14" s="5" customFormat="1" ht="18">
      <c r="A24" s="9"/>
      <c r="B24" s="10"/>
      <c r="C24" s="10"/>
      <c r="D24" s="10"/>
      <c r="E24" s="10"/>
      <c r="F24" s="10"/>
      <c r="G24" s="16"/>
    </row>
    <row r="25" spans="1:14" ht="21">
      <c r="B25" s="1"/>
    </row>
    <row r="27" spans="1:14" ht="25.8">
      <c r="B27" s="4" t="s">
        <v>4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IV65536"/>
    </sheetView>
  </sheetViews>
  <sheetFormatPr defaultRowHeight="14.4"/>
  <cols>
    <col min="1" max="1" width="8.88671875" style="8"/>
    <col min="2" max="2" width="24.33203125" customWidth="1"/>
    <col min="3" max="3" width="20" customWidth="1"/>
    <col min="4" max="4" width="10.33203125" customWidth="1"/>
    <col min="5" max="5" width="5.5546875" hidden="1" customWidth="1"/>
    <col min="6" max="6" width="9.6640625" customWidth="1"/>
    <col min="7" max="7" width="16.33203125" style="13" customWidth="1"/>
  </cols>
  <sheetData>
    <row r="1" spans="1:14" ht="31.2">
      <c r="A1" s="33" t="s">
        <v>61</v>
      </c>
      <c r="B1" s="34"/>
      <c r="C1" s="34"/>
      <c r="D1" s="34"/>
      <c r="E1" s="34"/>
      <c r="F1" s="34"/>
      <c r="G1" s="35"/>
    </row>
    <row r="2" spans="1:14" ht="26.4" customHeight="1">
      <c r="A2" s="6"/>
      <c r="B2" t="s">
        <v>40</v>
      </c>
    </row>
    <row r="3" spans="1:14" ht="18">
      <c r="A3" s="7"/>
      <c r="B3" s="2" t="s">
        <v>0</v>
      </c>
      <c r="C3" s="2" t="s">
        <v>1</v>
      </c>
      <c r="D3" s="2" t="s">
        <v>2</v>
      </c>
      <c r="E3" s="2" t="s">
        <v>3</v>
      </c>
      <c r="F3" s="3" t="s">
        <v>26</v>
      </c>
      <c r="G3" s="14" t="s">
        <v>27</v>
      </c>
    </row>
    <row r="4" spans="1:14" ht="18">
      <c r="A4" s="7"/>
      <c r="B4" s="54" t="s">
        <v>48</v>
      </c>
      <c r="C4" s="61"/>
      <c r="D4" s="61"/>
      <c r="E4" s="61"/>
      <c r="F4" s="62"/>
      <c r="G4" s="48"/>
    </row>
    <row r="5" spans="1:14" ht="18.600000000000001" thickBot="1">
      <c r="A5" s="58" t="s">
        <v>43</v>
      </c>
      <c r="B5" s="31" t="s">
        <v>8</v>
      </c>
      <c r="C5" s="31" t="s">
        <v>9</v>
      </c>
      <c r="D5" s="31" t="s">
        <v>6</v>
      </c>
      <c r="E5" s="31" t="s">
        <v>7</v>
      </c>
      <c r="F5" s="31">
        <v>199</v>
      </c>
      <c r="G5" s="57">
        <v>0.68620000000000003</v>
      </c>
    </row>
    <row r="6" spans="1:14" ht="18">
      <c r="A6" s="59" t="s">
        <v>44</v>
      </c>
      <c r="B6" s="29" t="s">
        <v>13</v>
      </c>
      <c r="C6" s="29" t="s">
        <v>14</v>
      </c>
      <c r="D6" s="29" t="s">
        <v>12</v>
      </c>
      <c r="E6" s="29" t="s">
        <v>7</v>
      </c>
      <c r="F6" s="29">
        <v>172</v>
      </c>
      <c r="G6" s="67">
        <v>0.63700000000000001</v>
      </c>
      <c r="I6" s="12"/>
      <c r="J6" s="12"/>
      <c r="K6" s="12"/>
      <c r="L6" s="12"/>
      <c r="M6" s="69"/>
    </row>
    <row r="7" spans="1:14" ht="18">
      <c r="A7" s="60" t="s">
        <v>45</v>
      </c>
      <c r="B7" s="3" t="s">
        <v>10</v>
      </c>
      <c r="C7" s="3" t="s">
        <v>11</v>
      </c>
      <c r="D7" s="3" t="s">
        <v>54</v>
      </c>
      <c r="E7" s="3" t="s">
        <v>7</v>
      </c>
      <c r="F7" s="3">
        <v>140.5</v>
      </c>
      <c r="G7" s="14">
        <v>0.50180000000000002</v>
      </c>
      <c r="I7" s="12"/>
      <c r="J7" s="12"/>
      <c r="K7" s="12"/>
      <c r="L7" s="12"/>
      <c r="M7" s="10"/>
    </row>
    <row r="8" spans="1:14" ht="18">
      <c r="A8" s="7"/>
      <c r="I8" s="56"/>
      <c r="J8" s="56"/>
      <c r="K8" s="56"/>
      <c r="L8" s="56"/>
      <c r="M8" s="12"/>
      <c r="N8" s="12"/>
    </row>
    <row r="9" spans="1:14" s="5" customFormat="1" ht="18">
      <c r="A9" s="7"/>
      <c r="B9" s="52" t="s">
        <v>13</v>
      </c>
      <c r="C9" s="52" t="s">
        <v>14</v>
      </c>
      <c r="D9" s="52" t="s">
        <v>6</v>
      </c>
      <c r="E9" s="52" t="s">
        <v>7</v>
      </c>
      <c r="F9" s="52">
        <v>170</v>
      </c>
      <c r="G9" s="53">
        <v>0.58620000000000005</v>
      </c>
      <c r="I9" s="10"/>
      <c r="J9" s="10"/>
      <c r="K9" s="10"/>
      <c r="L9" s="10"/>
      <c r="M9" s="10"/>
      <c r="N9" s="10"/>
    </row>
    <row r="10" spans="1:14" s="5" customFormat="1" ht="18">
      <c r="A10" s="7"/>
      <c r="B10" s="68" t="s">
        <v>8</v>
      </c>
      <c r="C10" s="68" t="s">
        <v>9</v>
      </c>
      <c r="D10" s="68" t="s">
        <v>15</v>
      </c>
      <c r="E10" s="68" t="s">
        <v>7</v>
      </c>
      <c r="F10" s="52">
        <v>243</v>
      </c>
      <c r="G10" s="53">
        <v>0.63949999999999996</v>
      </c>
      <c r="I10" s="10"/>
      <c r="J10" s="10"/>
      <c r="K10" s="10"/>
      <c r="L10" s="10"/>
      <c r="M10" s="10"/>
      <c r="N10" s="10"/>
    </row>
    <row r="11" spans="1:14" ht="18">
      <c r="A11" s="7"/>
      <c r="G11" s="22"/>
      <c r="I11" s="56"/>
      <c r="J11" s="56"/>
      <c r="K11" s="56"/>
      <c r="L11" s="56"/>
      <c r="M11" s="10"/>
      <c r="N11" s="12"/>
    </row>
    <row r="12" spans="1:14" ht="18">
      <c r="A12" s="55"/>
      <c r="B12" s="26" t="s">
        <v>49</v>
      </c>
      <c r="C12" s="11"/>
      <c r="D12" s="11"/>
      <c r="E12" s="11"/>
      <c r="F12" s="11"/>
      <c r="G12" s="48"/>
      <c r="I12" s="56"/>
      <c r="J12" s="56"/>
      <c r="K12" s="56"/>
      <c r="L12" s="56"/>
      <c r="M12" s="10"/>
      <c r="N12" s="12"/>
    </row>
    <row r="13" spans="1:14" ht="18.600000000000001" thickBot="1">
      <c r="A13" s="23" t="s">
        <v>43</v>
      </c>
      <c r="B13" s="50" t="s">
        <v>35</v>
      </c>
      <c r="C13" s="50" t="s">
        <v>36</v>
      </c>
      <c r="D13" s="50" t="s">
        <v>12</v>
      </c>
      <c r="E13" s="50" t="s">
        <v>16</v>
      </c>
      <c r="F13" s="51">
        <v>154</v>
      </c>
      <c r="G13" s="25">
        <v>0.57089999999999996</v>
      </c>
      <c r="I13" s="12"/>
      <c r="J13" s="12"/>
      <c r="K13" s="12"/>
      <c r="L13" s="12"/>
      <c r="M13" s="12"/>
      <c r="N13" s="12"/>
    </row>
    <row r="14" spans="1:14" ht="18">
      <c r="A14" s="20" t="s">
        <v>44</v>
      </c>
      <c r="B14" s="29" t="s">
        <v>33</v>
      </c>
      <c r="C14" s="29" t="s">
        <v>34</v>
      </c>
      <c r="D14" s="29" t="s">
        <v>12</v>
      </c>
      <c r="E14" s="29" t="s">
        <v>16</v>
      </c>
      <c r="F14" s="49">
        <v>153</v>
      </c>
      <c r="G14" s="22">
        <v>0.56669999999999998</v>
      </c>
      <c r="I14" s="12"/>
      <c r="J14" s="12"/>
      <c r="K14" s="12"/>
      <c r="L14" s="12"/>
      <c r="M14" s="70"/>
      <c r="N14" s="12"/>
    </row>
    <row r="15" spans="1:14" ht="18">
      <c r="A15" s="7"/>
      <c r="G15" s="22"/>
      <c r="I15" s="12"/>
      <c r="J15" s="12"/>
      <c r="K15" s="12"/>
      <c r="L15" s="12"/>
      <c r="M15" s="12"/>
      <c r="N15" s="12"/>
    </row>
    <row r="16" spans="1:14" ht="18">
      <c r="A16" s="7"/>
      <c r="B16" s="54" t="s">
        <v>51</v>
      </c>
      <c r="G16" s="48"/>
      <c r="I16" s="56"/>
      <c r="J16" s="56"/>
      <c r="K16" s="56"/>
      <c r="L16" s="56"/>
      <c r="M16" s="12"/>
      <c r="N16" s="12"/>
    </row>
    <row r="17" spans="1:14" ht="18">
      <c r="A17" s="17" t="s">
        <v>43</v>
      </c>
      <c r="B17" s="18" t="s">
        <v>55</v>
      </c>
      <c r="C17" s="18" t="s">
        <v>29</v>
      </c>
      <c r="D17" s="18" t="s">
        <v>56</v>
      </c>
      <c r="E17" s="18"/>
      <c r="F17" s="18">
        <v>294.5</v>
      </c>
      <c r="G17" s="19">
        <v>0.68479999999999996</v>
      </c>
      <c r="I17" s="12"/>
      <c r="J17" s="12"/>
      <c r="K17" s="12"/>
      <c r="L17" s="12"/>
      <c r="M17" s="10"/>
      <c r="N17" s="12"/>
    </row>
    <row r="18" spans="1:14" ht="18.600000000000001" thickBot="1">
      <c r="A18" s="23" t="s">
        <v>44</v>
      </c>
      <c r="B18" s="24" t="s">
        <v>57</v>
      </c>
      <c r="C18" s="24" t="s">
        <v>58</v>
      </c>
      <c r="D18" s="24" t="s">
        <v>59</v>
      </c>
      <c r="E18" s="24"/>
      <c r="F18" s="24">
        <v>281.5</v>
      </c>
      <c r="G18" s="25">
        <v>0.6119</v>
      </c>
      <c r="I18" s="66"/>
      <c r="J18" s="66"/>
      <c r="K18" s="66"/>
      <c r="L18" s="66"/>
      <c r="M18" s="70"/>
      <c r="N18" s="12"/>
    </row>
    <row r="19" spans="1:14" ht="18">
      <c r="A19" s="20" t="s">
        <v>45</v>
      </c>
      <c r="B19" s="21" t="s">
        <v>23</v>
      </c>
      <c r="C19" s="21" t="s">
        <v>24</v>
      </c>
      <c r="D19" s="21" t="s">
        <v>25</v>
      </c>
      <c r="E19" s="21"/>
      <c r="F19" s="21">
        <v>282</v>
      </c>
      <c r="G19" s="22">
        <v>0.6</v>
      </c>
      <c r="I19" s="66"/>
      <c r="J19" s="66"/>
      <c r="K19" s="66"/>
      <c r="L19" s="66"/>
      <c r="M19" s="70"/>
      <c r="N19" s="12"/>
    </row>
    <row r="20" spans="1:14" ht="18">
      <c r="A20" s="7" t="s">
        <v>46</v>
      </c>
      <c r="B20" s="2" t="s">
        <v>21</v>
      </c>
      <c r="C20" s="2" t="s">
        <v>22</v>
      </c>
      <c r="D20" s="2" t="s">
        <v>15</v>
      </c>
      <c r="E20" s="2"/>
      <c r="F20" s="2">
        <v>220</v>
      </c>
      <c r="G20" s="15">
        <v>0.57889999999999997</v>
      </c>
      <c r="I20" s="12"/>
      <c r="J20" s="12"/>
      <c r="K20" s="12"/>
      <c r="L20" s="56"/>
      <c r="M20" s="12"/>
      <c r="N20" s="12"/>
    </row>
    <row r="21" spans="1:14" ht="18">
      <c r="A21" s="7" t="s">
        <v>47</v>
      </c>
      <c r="B21" s="2" t="s">
        <v>31</v>
      </c>
      <c r="C21" s="2" t="s">
        <v>5</v>
      </c>
      <c r="D21" s="2" t="s">
        <v>32</v>
      </c>
      <c r="E21" s="2"/>
      <c r="F21" s="2">
        <v>268</v>
      </c>
      <c r="G21" s="15">
        <v>0.57020000000000004</v>
      </c>
      <c r="I21" s="12"/>
      <c r="J21" s="12"/>
      <c r="K21" s="56"/>
      <c r="L21" s="56"/>
      <c r="M21" s="12"/>
      <c r="N21" s="12"/>
    </row>
    <row r="22" spans="1:14" ht="18">
      <c r="A22" s="7" t="s">
        <v>50</v>
      </c>
      <c r="B22" s="2"/>
      <c r="C22" s="2"/>
      <c r="D22" s="2"/>
      <c r="E22" s="2"/>
      <c r="F22" s="2"/>
      <c r="G22" s="15"/>
      <c r="I22" s="12"/>
      <c r="J22" s="12"/>
      <c r="K22" s="12"/>
      <c r="L22" s="10"/>
      <c r="M22" s="12"/>
      <c r="N22" s="12"/>
    </row>
    <row r="23" spans="1:14" ht="18">
      <c r="A23" s="7"/>
      <c r="B23" s="11"/>
      <c r="C23" s="11"/>
      <c r="D23" s="11"/>
      <c r="E23" s="11"/>
      <c r="F23" s="11"/>
      <c r="G23" s="15"/>
      <c r="I23" s="10"/>
      <c r="J23" s="10"/>
      <c r="K23" s="10"/>
      <c r="L23" s="56"/>
      <c r="M23" s="12"/>
      <c r="N23" s="12"/>
    </row>
    <row r="24" spans="1:14" s="5" customFormat="1" ht="18">
      <c r="A24" s="7"/>
      <c r="B24" s="2"/>
      <c r="C24" s="2"/>
      <c r="D24" s="2"/>
      <c r="E24" s="2"/>
      <c r="F24" s="2"/>
      <c r="G24" s="15"/>
      <c r="I24" s="10"/>
      <c r="J24" s="10"/>
      <c r="K24" s="10"/>
      <c r="L24" s="10"/>
      <c r="M24" s="10"/>
      <c r="N24" s="10"/>
    </row>
    <row r="25" spans="1:14" s="5" customFormat="1" ht="18">
      <c r="A25" s="9"/>
      <c r="B25" s="10"/>
      <c r="C25" s="10"/>
      <c r="D25" s="10"/>
      <c r="E25" s="10"/>
      <c r="F25" s="10"/>
      <c r="G25" s="16"/>
    </row>
    <row r="26" spans="1:14" ht="21">
      <c r="B26" s="1"/>
    </row>
    <row r="28" spans="1:14" ht="25.8">
      <c r="B28" s="4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opLeftCell="A2" workbookViewId="0">
      <selection activeCell="G22" sqref="A2:G22"/>
    </sheetView>
  </sheetViews>
  <sheetFormatPr defaultRowHeight="14.4"/>
  <cols>
    <col min="1" max="1" width="4.88671875" style="8" customWidth="1"/>
    <col min="2" max="2" width="29.44140625" customWidth="1"/>
    <col min="3" max="3" width="20" customWidth="1"/>
    <col min="4" max="4" width="28.5546875" style="87" customWidth="1"/>
    <col min="5" max="5" width="5.5546875" hidden="1" customWidth="1"/>
    <col min="6" max="6" width="9.6640625" customWidth="1"/>
    <col min="7" max="7" width="13.33203125" style="13" customWidth="1"/>
  </cols>
  <sheetData>
    <row r="1" spans="1:14" ht="31.2">
      <c r="A1" s="33" t="s">
        <v>65</v>
      </c>
      <c r="B1" s="34"/>
      <c r="C1" s="34"/>
      <c r="D1" s="86"/>
      <c r="E1" s="34"/>
      <c r="F1" s="34"/>
      <c r="G1" s="35"/>
    </row>
    <row r="2" spans="1:14" ht="18">
      <c r="A2" s="7"/>
      <c r="B2" t="s">
        <v>71</v>
      </c>
      <c r="G2" s="22"/>
      <c r="I2" s="56"/>
      <c r="J2" s="56"/>
      <c r="K2" s="56"/>
      <c r="L2" s="56"/>
      <c r="M2" s="10"/>
      <c r="N2" s="12"/>
    </row>
    <row r="3" spans="1:14" ht="18">
      <c r="A3" s="55"/>
      <c r="B3" s="26" t="s">
        <v>49</v>
      </c>
      <c r="C3" s="11"/>
      <c r="D3" s="88"/>
      <c r="E3" s="11"/>
      <c r="F3" s="11"/>
      <c r="G3" s="48"/>
      <c r="I3" s="56"/>
      <c r="J3" s="56"/>
      <c r="K3" s="56"/>
      <c r="L3" s="56"/>
      <c r="M3" s="10"/>
      <c r="N3" s="12"/>
    </row>
    <row r="4" spans="1:14" ht="18.600000000000001" thickBot="1">
      <c r="A4" s="23" t="s">
        <v>43</v>
      </c>
      <c r="B4" s="50" t="s">
        <v>35</v>
      </c>
      <c r="C4" s="50" t="s">
        <v>36</v>
      </c>
      <c r="D4" s="89" t="s">
        <v>12</v>
      </c>
      <c r="E4" s="50" t="s">
        <v>16</v>
      </c>
      <c r="F4" s="63">
        <v>166.5</v>
      </c>
      <c r="G4" s="25">
        <v>0.61660000000000004</v>
      </c>
      <c r="I4" s="12"/>
      <c r="J4" s="12"/>
      <c r="K4" s="12"/>
      <c r="L4" s="12"/>
      <c r="M4" s="12"/>
      <c r="N4" s="12"/>
    </row>
    <row r="5" spans="1:14" ht="18">
      <c r="A5" s="20" t="s">
        <v>44</v>
      </c>
      <c r="B5" s="29" t="s">
        <v>33</v>
      </c>
      <c r="C5" s="29" t="s">
        <v>34</v>
      </c>
      <c r="D5" s="90" t="s">
        <v>12</v>
      </c>
      <c r="E5" s="29" t="s">
        <v>16</v>
      </c>
      <c r="F5" s="21">
        <v>164</v>
      </c>
      <c r="G5" s="22">
        <v>0.60740000000000005</v>
      </c>
      <c r="I5" s="12"/>
      <c r="J5" s="12"/>
      <c r="K5" s="12"/>
      <c r="L5" s="12"/>
      <c r="M5" s="70"/>
      <c r="N5" s="12"/>
    </row>
    <row r="6" spans="1:14" ht="18">
      <c r="A6" s="7" t="s">
        <v>45</v>
      </c>
      <c r="B6" s="5" t="s">
        <v>69</v>
      </c>
      <c r="C6" s="5" t="s">
        <v>70</v>
      </c>
      <c r="D6" s="64" t="s">
        <v>6</v>
      </c>
      <c r="E6" s="5"/>
      <c r="F6" s="5">
        <v>168</v>
      </c>
      <c r="G6" s="85">
        <v>0.57930000000000004</v>
      </c>
      <c r="I6" s="12"/>
      <c r="J6" s="12"/>
      <c r="K6" s="12"/>
      <c r="L6" s="12"/>
      <c r="M6" s="12"/>
      <c r="N6" s="12"/>
    </row>
    <row r="7" spans="1:14" ht="18">
      <c r="A7" s="7"/>
      <c r="B7" s="11"/>
      <c r="C7" s="11"/>
      <c r="D7" s="88"/>
      <c r="E7" s="11"/>
      <c r="F7" s="11"/>
      <c r="G7" s="15"/>
      <c r="I7" s="12"/>
      <c r="J7" s="12"/>
      <c r="K7" s="12"/>
      <c r="L7" s="12"/>
      <c r="M7" s="12"/>
      <c r="N7" s="12"/>
    </row>
    <row r="8" spans="1:14" ht="18">
      <c r="A8" s="7"/>
      <c r="B8" s="11"/>
      <c r="C8" s="11"/>
      <c r="D8" s="88"/>
      <c r="E8" s="11"/>
      <c r="F8" s="11"/>
      <c r="G8" s="15"/>
      <c r="I8" s="12"/>
      <c r="J8" s="12"/>
      <c r="K8" s="12"/>
      <c r="L8" s="12"/>
      <c r="M8" s="12"/>
      <c r="N8" s="12"/>
    </row>
    <row r="9" spans="1:14" ht="18">
      <c r="A9" s="7"/>
      <c r="B9" s="26" t="s">
        <v>51</v>
      </c>
      <c r="C9" s="11"/>
      <c r="D9" s="88"/>
      <c r="E9" s="11"/>
      <c r="F9" s="11"/>
      <c r="G9" s="15"/>
      <c r="I9" s="56"/>
      <c r="J9" s="56"/>
      <c r="K9" s="56"/>
      <c r="L9" s="56"/>
      <c r="M9" s="12"/>
      <c r="N9" s="12"/>
    </row>
    <row r="10" spans="1:14" ht="25.5" customHeight="1">
      <c r="A10" s="17" t="s">
        <v>43</v>
      </c>
      <c r="B10" s="18" t="s">
        <v>23</v>
      </c>
      <c r="C10" s="18" t="s">
        <v>24</v>
      </c>
      <c r="D10" s="91" t="s">
        <v>25</v>
      </c>
      <c r="E10" s="18"/>
      <c r="F10" s="18">
        <v>319</v>
      </c>
      <c r="G10" s="19">
        <v>0.67869999999999997</v>
      </c>
      <c r="I10" s="12"/>
      <c r="J10" s="12"/>
      <c r="K10" s="12"/>
      <c r="L10" s="12"/>
      <c r="M10" s="10"/>
      <c r="N10" s="12"/>
    </row>
    <row r="11" spans="1:14" ht="27.75" customHeight="1" thickBot="1">
      <c r="A11" s="23" t="s">
        <v>44</v>
      </c>
      <c r="B11" s="24" t="s">
        <v>20</v>
      </c>
      <c r="C11" s="24" t="s">
        <v>39</v>
      </c>
      <c r="D11" s="92" t="s">
        <v>68</v>
      </c>
      <c r="E11" s="24"/>
      <c r="F11" s="24">
        <v>133</v>
      </c>
      <c r="G11" s="25">
        <v>0.66500000000000004</v>
      </c>
      <c r="I11" s="66"/>
      <c r="J11" s="66"/>
      <c r="K11" s="66"/>
      <c r="L11" s="66"/>
      <c r="M11" s="70"/>
      <c r="N11" s="12"/>
    </row>
    <row r="12" spans="1:14" ht="25.5" customHeight="1">
      <c r="A12" s="20" t="s">
        <v>45</v>
      </c>
      <c r="B12" s="21" t="s">
        <v>55</v>
      </c>
      <c r="C12" s="21" t="s">
        <v>29</v>
      </c>
      <c r="D12" s="79" t="s">
        <v>72</v>
      </c>
      <c r="E12" s="21"/>
      <c r="F12" s="21">
        <v>251.5</v>
      </c>
      <c r="G12" s="22">
        <v>0.66180000000000005</v>
      </c>
      <c r="I12" s="66"/>
      <c r="J12" s="66"/>
      <c r="K12" s="66"/>
      <c r="L12" s="66"/>
      <c r="M12" s="70"/>
      <c r="N12" s="12"/>
    </row>
    <row r="13" spans="1:14" ht="18">
      <c r="A13" s="7" t="s">
        <v>46</v>
      </c>
      <c r="B13" s="2" t="s">
        <v>20</v>
      </c>
      <c r="C13" s="2" t="s">
        <v>66</v>
      </c>
      <c r="D13" s="78" t="s">
        <v>25</v>
      </c>
      <c r="E13" s="2"/>
      <c r="F13" s="2">
        <v>304.5</v>
      </c>
      <c r="G13" s="15">
        <v>0.64790000000000003</v>
      </c>
      <c r="I13" s="12"/>
      <c r="J13" s="12"/>
      <c r="K13" s="12"/>
      <c r="L13" s="56"/>
      <c r="M13" s="12"/>
      <c r="N13" s="12"/>
    </row>
    <row r="14" spans="1:14" ht="18">
      <c r="A14" s="7" t="s">
        <v>47</v>
      </c>
      <c r="B14" s="2" t="s">
        <v>21</v>
      </c>
      <c r="C14" s="2" t="s">
        <v>22</v>
      </c>
      <c r="D14" s="78" t="s">
        <v>15</v>
      </c>
      <c r="E14" s="2"/>
      <c r="F14" s="2">
        <v>245.5</v>
      </c>
      <c r="G14" s="15">
        <v>0.64610000000000001</v>
      </c>
      <c r="I14" s="12"/>
      <c r="J14" s="12"/>
      <c r="K14" s="56"/>
      <c r="L14" s="56"/>
      <c r="M14" s="12"/>
      <c r="N14" s="12"/>
    </row>
    <row r="15" spans="1:14" ht="18">
      <c r="A15" s="7" t="s">
        <v>50</v>
      </c>
      <c r="B15" s="2" t="s">
        <v>31</v>
      </c>
      <c r="C15" s="2" t="s">
        <v>5</v>
      </c>
      <c r="D15" s="78" t="s">
        <v>32</v>
      </c>
      <c r="E15" s="2"/>
      <c r="F15" s="2">
        <v>276</v>
      </c>
      <c r="G15" s="15">
        <v>0.58720000000000006</v>
      </c>
      <c r="I15" s="12"/>
      <c r="J15" s="12"/>
      <c r="K15" s="12"/>
      <c r="L15" s="10"/>
      <c r="M15" s="12"/>
      <c r="N15" s="12"/>
    </row>
    <row r="16" spans="1:14" ht="18">
      <c r="A16" s="7"/>
      <c r="B16" s="11"/>
      <c r="C16" s="11"/>
      <c r="D16" s="88"/>
      <c r="E16" s="11"/>
      <c r="F16" s="11"/>
      <c r="G16" s="80"/>
      <c r="I16" s="10"/>
      <c r="J16" s="10"/>
      <c r="K16" s="10"/>
      <c r="L16" s="56"/>
      <c r="M16" s="12"/>
      <c r="N16" s="12"/>
    </row>
    <row r="17" spans="1:14" s="5" customFormat="1" ht="18">
      <c r="A17" s="7"/>
      <c r="B17" s="2"/>
      <c r="C17" s="2"/>
      <c r="D17" s="2"/>
      <c r="E17" s="2"/>
      <c r="F17" s="2"/>
      <c r="G17" s="2"/>
      <c r="I17" s="10"/>
      <c r="J17" s="10"/>
      <c r="K17" s="10"/>
      <c r="L17" s="10"/>
      <c r="M17" s="10"/>
      <c r="N17" s="10"/>
    </row>
    <row r="18" spans="1:14" s="5" customFormat="1" ht="18">
      <c r="A18" s="7"/>
      <c r="B18" s="2"/>
      <c r="C18" s="2"/>
      <c r="D18" s="78"/>
      <c r="E18" s="2"/>
      <c r="F18" s="2"/>
      <c r="G18" s="15"/>
    </row>
    <row r="19" spans="1:14">
      <c r="A19" s="65"/>
    </row>
    <row r="20" spans="1:14" ht="18">
      <c r="A20" s="81"/>
      <c r="B20" s="2" t="s">
        <v>55</v>
      </c>
      <c r="C20" s="2" t="s">
        <v>29</v>
      </c>
      <c r="D20" s="78" t="s">
        <v>72</v>
      </c>
      <c r="E20" s="2"/>
      <c r="F20" s="2">
        <v>244</v>
      </c>
      <c r="G20" s="15">
        <v>0.6421</v>
      </c>
    </row>
    <row r="21" spans="1:14" ht="18">
      <c r="A21" s="81"/>
      <c r="B21" s="2" t="s">
        <v>21</v>
      </c>
      <c r="C21" s="2" t="s">
        <v>22</v>
      </c>
      <c r="D21" s="78" t="s">
        <v>25</v>
      </c>
      <c r="E21" s="2"/>
      <c r="F21" s="2">
        <v>288.5</v>
      </c>
      <c r="G21" s="82" t="s">
        <v>67</v>
      </c>
    </row>
    <row r="22" spans="1:14">
      <c r="A22" s="81"/>
      <c r="B22" s="11"/>
      <c r="C22" s="11"/>
      <c r="D22" s="88"/>
      <c r="E22" s="11"/>
      <c r="F22" s="11"/>
      <c r="G22" s="80"/>
    </row>
  </sheetData>
  <phoneticPr fontId="0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L7" sqref="L7"/>
    </sheetView>
  </sheetViews>
  <sheetFormatPr defaultRowHeight="14.4"/>
  <cols>
    <col min="2" max="2" width="25.5546875" customWidth="1"/>
    <col min="3" max="3" width="24" customWidth="1"/>
    <col min="4" max="4" width="15" customWidth="1"/>
    <col min="5" max="5" width="0" hidden="1" customWidth="1"/>
  </cols>
  <sheetData>
    <row r="1" spans="1:8" ht="21">
      <c r="A1" s="7"/>
      <c r="B1" t="s">
        <v>71</v>
      </c>
      <c r="C1" s="126" t="s">
        <v>84</v>
      </c>
      <c r="D1" s="127">
        <v>41760</v>
      </c>
      <c r="G1" s="22"/>
    </row>
    <row r="2" spans="1:8" ht="18">
      <c r="A2" s="55"/>
      <c r="B2" s="26" t="s">
        <v>49</v>
      </c>
      <c r="C2" s="11"/>
      <c r="D2" s="88"/>
      <c r="E2" s="11"/>
      <c r="F2" s="11" t="s">
        <v>85</v>
      </c>
      <c r="G2" s="130" t="s">
        <v>86</v>
      </c>
    </row>
    <row r="3" spans="1:8" ht="16.2" thickBot="1">
      <c r="A3" s="97" t="s">
        <v>43</v>
      </c>
      <c r="B3" s="104" t="s">
        <v>76</v>
      </c>
      <c r="C3" s="104" t="s">
        <v>77</v>
      </c>
      <c r="D3" s="105" t="s">
        <v>78</v>
      </c>
      <c r="E3" s="104"/>
      <c r="F3" s="106">
        <v>95</v>
      </c>
      <c r="G3" s="107">
        <v>0.59379999999999999</v>
      </c>
    </row>
    <row r="4" spans="1:8" ht="15.6">
      <c r="A4" s="108" t="s">
        <v>44</v>
      </c>
      <c r="B4" s="101" t="s">
        <v>33</v>
      </c>
      <c r="C4" s="101" t="s">
        <v>34</v>
      </c>
      <c r="D4" s="102" t="s">
        <v>12</v>
      </c>
      <c r="E4" s="101"/>
      <c r="F4" s="101">
        <v>152.5</v>
      </c>
      <c r="G4" s="103">
        <v>0.56479999999999997</v>
      </c>
    </row>
    <row r="5" spans="1:8" ht="15.6">
      <c r="A5" s="109" t="s">
        <v>45</v>
      </c>
      <c r="B5" s="93" t="s">
        <v>35</v>
      </c>
      <c r="C5" s="93" t="s">
        <v>36</v>
      </c>
      <c r="D5" s="94" t="s">
        <v>12</v>
      </c>
      <c r="E5" s="93"/>
      <c r="F5" s="95">
        <v>150.5</v>
      </c>
      <c r="G5" s="96">
        <v>0.55740000000000001</v>
      </c>
    </row>
    <row r="6" spans="1:8" ht="18">
      <c r="A6" s="109"/>
      <c r="B6" s="11"/>
      <c r="C6" s="11"/>
      <c r="D6" s="88"/>
      <c r="E6" s="11"/>
      <c r="F6" s="11"/>
      <c r="G6" s="15"/>
    </row>
    <row r="7" spans="1:8" ht="18">
      <c r="A7" s="7"/>
      <c r="B7" s="11"/>
      <c r="C7" s="11"/>
      <c r="D7" s="88"/>
      <c r="E7" s="11"/>
      <c r="F7" s="11"/>
      <c r="G7" s="15"/>
    </row>
    <row r="8" spans="1:8" ht="18">
      <c r="A8" s="7"/>
      <c r="B8" s="26" t="s">
        <v>51</v>
      </c>
      <c r="C8" s="11"/>
      <c r="D8" s="88"/>
      <c r="E8" s="11"/>
      <c r="F8" s="11"/>
      <c r="G8" s="15"/>
    </row>
    <row r="9" spans="1:8" ht="15.6">
      <c r="A9" s="116" t="s">
        <v>43</v>
      </c>
      <c r="B9" s="110" t="s">
        <v>79</v>
      </c>
      <c r="C9" s="110" t="s">
        <v>80</v>
      </c>
      <c r="D9" s="111" t="s">
        <v>15</v>
      </c>
      <c r="E9" s="110"/>
      <c r="F9" s="110">
        <v>255.5</v>
      </c>
      <c r="G9" s="112">
        <v>0.6724</v>
      </c>
    </row>
    <row r="10" spans="1:8" ht="16.2" thickBot="1">
      <c r="A10" s="97" t="s">
        <v>44</v>
      </c>
      <c r="B10" s="114" t="s">
        <v>82</v>
      </c>
      <c r="C10" s="114" t="s">
        <v>83</v>
      </c>
      <c r="D10" s="115" t="s">
        <v>32</v>
      </c>
      <c r="E10" s="114"/>
      <c r="F10" s="114">
        <v>316</v>
      </c>
      <c r="G10" s="107">
        <v>0.67230000000000001</v>
      </c>
    </row>
    <row r="11" spans="1:8" ht="15.6">
      <c r="A11" s="108" t="s">
        <v>45</v>
      </c>
      <c r="B11" s="101" t="s">
        <v>21</v>
      </c>
      <c r="C11" s="101" t="s">
        <v>22</v>
      </c>
      <c r="D11" s="102" t="s">
        <v>15</v>
      </c>
      <c r="E11" s="101"/>
      <c r="F11" s="101">
        <v>247</v>
      </c>
      <c r="G11" s="103">
        <v>0.65</v>
      </c>
    </row>
    <row r="12" spans="1:8" ht="15.6">
      <c r="A12" s="109" t="s">
        <v>46</v>
      </c>
      <c r="B12" s="52" t="s">
        <v>81</v>
      </c>
      <c r="C12" s="52" t="s">
        <v>24</v>
      </c>
      <c r="D12" s="113" t="s">
        <v>32</v>
      </c>
      <c r="E12" s="52"/>
      <c r="F12" s="52">
        <v>303</v>
      </c>
      <c r="G12" s="53">
        <v>0.64470000000000005</v>
      </c>
    </row>
    <row r="13" spans="1:8" ht="15.6">
      <c r="A13" s="109" t="s">
        <v>47</v>
      </c>
      <c r="B13" s="52" t="s">
        <v>21</v>
      </c>
      <c r="C13" s="52" t="s">
        <v>22</v>
      </c>
      <c r="D13" s="113" t="s">
        <v>32</v>
      </c>
      <c r="E13" s="52"/>
      <c r="F13" s="52">
        <v>295</v>
      </c>
      <c r="G13" s="53">
        <v>0.62770000000000004</v>
      </c>
    </row>
    <row r="14" spans="1:8" ht="18">
      <c r="A14" s="7"/>
      <c r="B14" s="2"/>
      <c r="C14" s="2"/>
      <c r="D14" s="78"/>
      <c r="E14" s="2"/>
      <c r="F14" s="2"/>
      <c r="G14" s="15"/>
    </row>
    <row r="15" spans="1:8" ht="18">
      <c r="A15" s="7"/>
      <c r="B15" s="129" t="s">
        <v>48</v>
      </c>
      <c r="C15" s="11"/>
      <c r="D15" s="88"/>
      <c r="E15" s="11"/>
      <c r="F15" s="11"/>
      <c r="G15" s="80"/>
    </row>
    <row r="16" spans="1:8" ht="16.2" thickBot="1">
      <c r="A16" s="97" t="s">
        <v>43</v>
      </c>
      <c r="B16" s="121" t="s">
        <v>8</v>
      </c>
      <c r="C16" s="122" t="s">
        <v>9</v>
      </c>
      <c r="D16" s="123" t="s">
        <v>6</v>
      </c>
      <c r="E16" s="122"/>
      <c r="F16" s="122">
        <v>187.5</v>
      </c>
      <c r="G16" s="124">
        <v>0.64659999999999995</v>
      </c>
      <c r="H16" s="117"/>
    </row>
    <row r="17" spans="1:8" ht="15.6">
      <c r="A17" s="108" t="s">
        <v>44</v>
      </c>
      <c r="B17" s="101" t="s">
        <v>75</v>
      </c>
      <c r="C17" s="101" t="s">
        <v>11</v>
      </c>
      <c r="D17" s="102" t="s">
        <v>54</v>
      </c>
      <c r="E17" s="101"/>
      <c r="F17" s="101">
        <v>152.5</v>
      </c>
      <c r="G17" s="103">
        <v>0.54459999999999997</v>
      </c>
      <c r="H17" s="117"/>
    </row>
    <row r="18" spans="1:8" ht="15.6">
      <c r="A18" s="118"/>
      <c r="B18" s="125"/>
      <c r="C18" s="125"/>
      <c r="D18" s="125"/>
      <c r="E18" s="125"/>
      <c r="F18" s="125"/>
      <c r="G18" s="125"/>
      <c r="H18" s="117"/>
    </row>
    <row r="19" spans="1:8" ht="15.6">
      <c r="A19" s="119"/>
      <c r="B19" s="52"/>
      <c r="C19" s="52"/>
      <c r="D19" s="113"/>
      <c r="E19" s="52"/>
      <c r="F19" s="52"/>
      <c r="G19" s="53"/>
      <c r="H19" s="117"/>
    </row>
    <row r="20" spans="1:8" ht="15.6">
      <c r="A20" s="119"/>
      <c r="B20" s="52"/>
      <c r="C20" s="52"/>
      <c r="D20" s="113"/>
      <c r="E20" s="52"/>
      <c r="F20" s="52"/>
      <c r="G20" s="120"/>
      <c r="H20" s="117"/>
    </row>
    <row r="21" spans="1:8" ht="15.6">
      <c r="A21" s="119"/>
      <c r="B21" s="52" t="s">
        <v>8</v>
      </c>
      <c r="C21" s="52" t="s">
        <v>9</v>
      </c>
      <c r="D21" s="52" t="s">
        <v>74</v>
      </c>
      <c r="E21" s="52"/>
      <c r="F21" s="52">
        <v>122</v>
      </c>
      <c r="G21" s="53">
        <v>0.61</v>
      </c>
      <c r="H21" s="117"/>
    </row>
    <row r="22" spans="1:8" ht="15.6">
      <c r="A22" s="117"/>
      <c r="B22" s="117"/>
      <c r="C22" s="117"/>
      <c r="D22" s="117"/>
      <c r="E22" s="117"/>
      <c r="F22" s="117"/>
      <c r="G22" s="117"/>
      <c r="H22" s="117"/>
    </row>
  </sheetData>
  <phoneticPr fontId="14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Sammanställning</vt:lpstr>
      <vt:lpstr>Omg 1 </vt:lpstr>
      <vt:lpstr>Omg 2</vt:lpstr>
      <vt:lpstr>Omg 3</vt:lpstr>
      <vt:lpstr>Omg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</dc:creator>
  <cp:lastModifiedBy>IA</cp:lastModifiedBy>
  <cp:lastPrinted>2014-06-08T17:06:10Z</cp:lastPrinted>
  <dcterms:created xsi:type="dcterms:W3CDTF">2013-10-10T09:10:27Z</dcterms:created>
  <dcterms:modified xsi:type="dcterms:W3CDTF">2014-06-08T17:07:53Z</dcterms:modified>
</cp:coreProperties>
</file>