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Ställning totalt" sheetId="2" r:id="rId1"/>
    <sheet name="Omg 1" sheetId="9" r:id="rId2"/>
    <sheet name="Omg 2" sheetId="3" r:id="rId3"/>
    <sheet name="Omg 3" sheetId="4" r:id="rId4"/>
    <sheet name="Omg 4" sheetId="10" r:id="rId5"/>
    <sheet name="Omg 5" sheetId="5" r:id="rId6"/>
    <sheet name="omg 6" sheetId="6" r:id="rId7"/>
    <sheet name="omg 7" sheetId="1" r:id="rId8"/>
    <sheet name="omg 8" sheetId="7" r:id="rId9"/>
    <sheet name="Omg 9" sheetId="8" r:id="rId10"/>
  </sheets>
  <calcPr calcId="124519"/>
</workbook>
</file>

<file path=xl/calcChain.xml><?xml version="1.0" encoding="utf-8"?>
<calcChain xmlns="http://schemas.openxmlformats.org/spreadsheetml/2006/main">
  <c r="P42" i="2"/>
  <c r="P44"/>
  <c r="P45"/>
  <c r="P8"/>
  <c r="P46"/>
  <c r="P43"/>
  <c r="P47"/>
  <c r="P48"/>
  <c r="P50"/>
  <c r="P51"/>
  <c r="P52"/>
  <c r="P53"/>
  <c r="P54"/>
  <c r="P49"/>
  <c r="P55"/>
  <c r="P56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68"/>
  <c r="P60"/>
  <c r="P4"/>
  <c r="P3"/>
  <c r="P69"/>
  <c r="P62"/>
  <c r="P63"/>
  <c r="P64"/>
  <c r="P65"/>
  <c r="P66"/>
  <c r="P67"/>
  <c r="P70"/>
  <c r="P61"/>
  <c r="P59"/>
  <c r="P6"/>
  <c r="P9"/>
  <c r="P10"/>
  <c r="P11"/>
  <c r="P41"/>
  <c r="P7"/>
  <c r="P5"/>
</calcChain>
</file>

<file path=xl/sharedStrings.xml><?xml version="1.0" encoding="utf-8"?>
<sst xmlns="http://schemas.openxmlformats.org/spreadsheetml/2006/main" count="441" uniqueCount="173">
  <si>
    <t>Ryttare</t>
  </si>
  <si>
    <t>Häst</t>
  </si>
  <si>
    <t>Poäng Omg 1</t>
  </si>
  <si>
    <t>Poäng Omg 2</t>
  </si>
  <si>
    <t>Poäng Omg 3</t>
  </si>
  <si>
    <t>Poäng Omg 4</t>
  </si>
  <si>
    <t>Hanne Forsberg</t>
  </si>
  <si>
    <t>Pontino</t>
  </si>
  <si>
    <t>Ponny</t>
  </si>
  <si>
    <t>Triple Spotlight</t>
  </si>
  <si>
    <t>Poäng Omg 5</t>
  </si>
  <si>
    <t>Poäng Omg 6</t>
  </si>
  <si>
    <t>Skipper Boy</t>
  </si>
  <si>
    <t>Poäng Omg 7</t>
  </si>
  <si>
    <t>Malin Axelsson</t>
  </si>
  <si>
    <t>Anna Freskgård</t>
  </si>
  <si>
    <t>William Nilsson Fryer</t>
  </si>
  <si>
    <t>Athos</t>
  </si>
  <si>
    <t>TOTALT</t>
  </si>
  <si>
    <t>Anneke Kroonder</t>
  </si>
  <si>
    <t>Hektor</t>
  </si>
  <si>
    <t xml:space="preserve">Ida Larsson </t>
  </si>
  <si>
    <t xml:space="preserve">Häst </t>
  </si>
  <si>
    <t>Klass</t>
  </si>
  <si>
    <t xml:space="preserve">Inger    Axelsson </t>
  </si>
  <si>
    <t xml:space="preserve">Hekter </t>
  </si>
  <si>
    <t xml:space="preserve">Skipper Boy </t>
  </si>
  <si>
    <t xml:space="preserve">Malin  Axelsson </t>
  </si>
  <si>
    <t xml:space="preserve">Triple  Spotlight </t>
  </si>
  <si>
    <t>William Nilson Fryer</t>
  </si>
  <si>
    <t>Lätt A:1</t>
  </si>
  <si>
    <t>Lätt B:1</t>
  </si>
  <si>
    <t>Bitte   Susselmilch</t>
  </si>
  <si>
    <t>Ida  Larsson</t>
  </si>
  <si>
    <t xml:space="preserve">Jennipher    Hellqvist </t>
  </si>
  <si>
    <t xml:space="preserve">Anneke   Kroonder </t>
  </si>
  <si>
    <t xml:space="preserve">Lätt A:1   </t>
  </si>
  <si>
    <t>Resultat</t>
  </si>
  <si>
    <t>Ridhäst</t>
  </si>
  <si>
    <t>Cup poäng</t>
  </si>
  <si>
    <t>Bitte Susselmilch</t>
  </si>
  <si>
    <t>Jennifer Hellkvist</t>
  </si>
  <si>
    <t>Dayro</t>
  </si>
  <si>
    <t>Catja Winther</t>
  </si>
  <si>
    <t>Poäng</t>
  </si>
  <si>
    <t>Procent</t>
  </si>
  <si>
    <t>Magic Blaise</t>
  </si>
  <si>
    <t>Utom Tävlan</t>
  </si>
  <si>
    <t>Poäng omg 8</t>
  </si>
  <si>
    <t>Totalt</t>
  </si>
  <si>
    <t>Nathalie Tannerby</t>
  </si>
  <si>
    <t>Zharif</t>
  </si>
  <si>
    <t>Caribia</t>
  </si>
  <si>
    <t>Vera</t>
  </si>
  <si>
    <t>Fältpr CCI/CIC*b2009</t>
  </si>
  <si>
    <t>Quire Boy</t>
  </si>
  <si>
    <t>Sv Fältpr deb 2007</t>
  </si>
  <si>
    <t>Fei CCI/CIC**b2009</t>
  </si>
  <si>
    <t>Sv Fältpr lätt 2010</t>
  </si>
  <si>
    <t xml:space="preserve">Interm 1B </t>
  </si>
  <si>
    <t>MRK CUP Dressyr omg 1 20110212</t>
  </si>
  <si>
    <t>Ställning MRK Cup 2011 Ponny</t>
  </si>
  <si>
    <t>Lag 03</t>
  </si>
  <si>
    <t>Lätt C:2</t>
  </si>
  <si>
    <t>Anna Carlsson</t>
  </si>
  <si>
    <t>Nirvana</t>
  </si>
  <si>
    <t>Matilda Sundin</t>
  </si>
  <si>
    <t>Lätt B:2</t>
  </si>
  <si>
    <t>Frida Eriksson</t>
  </si>
  <si>
    <t>Lätt A:3</t>
  </si>
  <si>
    <t xml:space="preserve">Jennifer   Boström </t>
  </si>
  <si>
    <t xml:space="preserve">Safir </t>
  </si>
  <si>
    <t>Sv Fältpr Lätt 2007</t>
  </si>
  <si>
    <t xml:space="preserve"> Fei CCI/CIC*b 2009</t>
  </si>
  <si>
    <t>La Liga</t>
  </si>
  <si>
    <t>Sv Fält pr deb 2007</t>
  </si>
  <si>
    <t>Fei CCI/CIC***A 2009</t>
  </si>
  <si>
    <t>LaLiga</t>
  </si>
  <si>
    <t>Sv Fältpr Lätt 2010</t>
  </si>
  <si>
    <t>Resultat Omg 2 MRK Cupen Dressyr 12 mars 2011</t>
  </si>
  <si>
    <t>Resultat Ponny</t>
  </si>
  <si>
    <t>Anna Carrlsson</t>
  </si>
  <si>
    <t>Jenniger Boström</t>
  </si>
  <si>
    <t>Safir</t>
  </si>
  <si>
    <t>Mathilda Sundin</t>
  </si>
  <si>
    <t>Omg 1      12 febr</t>
  </si>
  <si>
    <t>Omg 2        12 mars</t>
  </si>
  <si>
    <t>Inger Axelsson</t>
  </si>
  <si>
    <t xml:space="preserve">Maestro </t>
  </si>
  <si>
    <t>Intermediare 1 B</t>
  </si>
  <si>
    <t>Sara Martinsson</t>
  </si>
  <si>
    <t>Berlion Womblebeat</t>
  </si>
  <si>
    <t>Resultat Omg 3 MRK Cupen Dressyr 2 april 2011</t>
  </si>
  <si>
    <t>Omg 3   2 april</t>
  </si>
  <si>
    <t>Pia Nykvist</t>
  </si>
  <si>
    <t>Fei pr grad 3</t>
  </si>
  <si>
    <t>Resultat Omg 4 MRK Cupen Dressyr 30 juni  2011</t>
  </si>
  <si>
    <t>Omg 4   30 juni</t>
  </si>
  <si>
    <t>Resultat Omg 5 MRK Cupen Dressyr 12aug  2011</t>
  </si>
  <si>
    <t>Angelica Kroonder</t>
  </si>
  <si>
    <t>Friendly</t>
  </si>
  <si>
    <t>Utom Tävlan:</t>
  </si>
  <si>
    <t>Rubicia</t>
  </si>
  <si>
    <t>Allm intryck 3år</t>
  </si>
  <si>
    <t>Bea Chrawall</t>
  </si>
  <si>
    <t>Espertero Baldomero</t>
  </si>
  <si>
    <t>Omg 5 12 aug</t>
  </si>
  <si>
    <t>Poäng omg 5</t>
  </si>
  <si>
    <t>x</t>
  </si>
  <si>
    <t>Resultat Omg 6 MRK Cupen Dressyr 10 sept 2011</t>
  </si>
  <si>
    <t>Ingrid Törnblom</t>
  </si>
  <si>
    <t>Anirma</t>
  </si>
  <si>
    <t>Mathilda Karlsson</t>
  </si>
  <si>
    <t>Cosack</t>
  </si>
  <si>
    <t>TeamTest Grad 3</t>
  </si>
  <si>
    <t>Indv test Grad 3</t>
  </si>
  <si>
    <t>Midea</t>
  </si>
  <si>
    <t>3-års program</t>
  </si>
  <si>
    <t>Omg 6    10 sept</t>
  </si>
  <si>
    <t>Poäng omg 6</t>
  </si>
  <si>
    <t>Resultat Omg 7 MRK Cupen Dressyr 15 okt  2011</t>
  </si>
  <si>
    <t>Bronco</t>
  </si>
  <si>
    <t>Felicia Nilsson Brinkby</t>
  </si>
  <si>
    <t>LC:1</t>
  </si>
  <si>
    <t>Isse</t>
  </si>
  <si>
    <t>Lisa Lundblom</t>
  </si>
  <si>
    <t>Malibu</t>
  </si>
  <si>
    <t>Oliwia Johansson</t>
  </si>
  <si>
    <t>Darla</t>
  </si>
  <si>
    <t>Ebba Torgner</t>
  </si>
  <si>
    <t>LB:1</t>
  </si>
  <si>
    <t>Putte</t>
  </si>
  <si>
    <t>Hedwig Samuelsson</t>
  </si>
  <si>
    <t>Thijs</t>
  </si>
  <si>
    <t>Cecilia Edström</t>
  </si>
  <si>
    <t>LC:2</t>
  </si>
  <si>
    <t>UngHäst Pr 3år</t>
  </si>
  <si>
    <t>Matilda Karlsson</t>
  </si>
  <si>
    <t>Hallon</t>
  </si>
  <si>
    <t>Erica Hermansson</t>
  </si>
  <si>
    <t>Zapia</t>
  </si>
  <si>
    <t>Jennie Harling</t>
  </si>
  <si>
    <t>Metske</t>
  </si>
  <si>
    <t>Manda Rabe</t>
  </si>
  <si>
    <t>LA:1</t>
  </si>
  <si>
    <t>LB:2</t>
  </si>
  <si>
    <t>Ida Larsson</t>
  </si>
  <si>
    <t>LA:3</t>
  </si>
  <si>
    <t>Coquette</t>
  </si>
  <si>
    <t>Rosemarie Svensson</t>
  </si>
  <si>
    <t>Omg 7    15 okt</t>
  </si>
  <si>
    <t>Poäng     omg 7</t>
  </si>
  <si>
    <t>Resultat Omg 8 MRK Cupen Dressyr 12 nov  2011</t>
  </si>
  <si>
    <t>Sofia Andersson</t>
  </si>
  <si>
    <t>Crispie Degato</t>
  </si>
  <si>
    <t xml:space="preserve">Anneke Kroonder </t>
  </si>
  <si>
    <t>Jenny Harling</t>
  </si>
  <si>
    <t>Jonna Torgner</t>
  </si>
  <si>
    <t>Ryonara</t>
  </si>
  <si>
    <t>Lätt C:1</t>
  </si>
  <si>
    <t>Marianne Martinsson</t>
  </si>
  <si>
    <t>Deena Rocklake</t>
  </si>
  <si>
    <t>Progr för 4-åriga häst</t>
  </si>
  <si>
    <t>Program</t>
  </si>
  <si>
    <t>Jonna Torner</t>
  </si>
  <si>
    <t>Omg 8    12 nov</t>
  </si>
  <si>
    <t>Poäng     omg 8</t>
  </si>
  <si>
    <t>Slutresultat  MRK Cup dressyr  2011 Ridhäst</t>
  </si>
  <si>
    <t>Stort Grattis till ALLA!!</t>
  </si>
  <si>
    <t xml:space="preserve">Prisutdelning till de placerade ekipagen kommer att ske </t>
  </si>
  <si>
    <t>För att erhålla priset är närvaro obligatorisk!!</t>
  </si>
  <si>
    <t>i samband med årsmötet.</t>
  </si>
  <si>
    <t xml:space="preserve">Anna    Freskgård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</si>
</sst>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6"/>
      <name val="Arial"/>
      <family val="2"/>
    </font>
    <font>
      <sz val="12"/>
      <name val="Arial"/>
    </font>
    <font>
      <b/>
      <sz val="12"/>
      <name val="Arial"/>
    </font>
    <font>
      <sz val="12"/>
      <name val="Arial"/>
      <family val="2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36"/>
      <name val="Arial Black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0" fillId="0" borderId="1" xfId="0" applyBorder="1"/>
    <xf numFmtId="0" fontId="0" fillId="0" borderId="1" xfId="0" applyFill="1" applyBorder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0" xfId="0" applyFont="1" applyBorder="1"/>
    <xf numFmtId="0" fontId="8" fillId="0" borderId="1" xfId="0" applyFont="1" applyBorder="1"/>
    <xf numFmtId="0" fontId="3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12" fillId="0" borderId="1" xfId="0" applyNumberFormat="1" applyFont="1" applyBorder="1"/>
    <xf numFmtId="0" fontId="3" fillId="0" borderId="1" xfId="0" applyFont="1" applyFill="1" applyBorder="1"/>
    <xf numFmtId="0" fontId="4" fillId="0" borderId="4" xfId="0" applyFont="1" applyBorder="1"/>
    <xf numFmtId="0" fontId="0" fillId="0" borderId="4" xfId="0" applyBorder="1"/>
    <xf numFmtId="0" fontId="13" fillId="0" borderId="1" xfId="0" applyFont="1" applyBorder="1"/>
    <xf numFmtId="0" fontId="14" fillId="0" borderId="1" xfId="0" applyFont="1" applyBorder="1"/>
    <xf numFmtId="0" fontId="14" fillId="0" borderId="1" xfId="0" applyFont="1" applyFill="1" applyBorder="1"/>
    <xf numFmtId="0" fontId="6" fillId="0" borderId="4" xfId="0" applyFont="1" applyBorder="1"/>
    <xf numFmtId="10" fontId="14" fillId="0" borderId="1" xfId="0" applyNumberFormat="1" applyFont="1" applyBorder="1"/>
    <xf numFmtId="0" fontId="6" fillId="0" borderId="4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11" fillId="0" borderId="1" xfId="0" applyFont="1" applyFill="1" applyBorder="1"/>
    <xf numFmtId="10" fontId="11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5" fillId="0" borderId="6" xfId="0" applyFont="1" applyBorder="1"/>
    <xf numFmtId="0" fontId="6" fillId="0" borderId="0" xfId="0" applyFont="1" applyFill="1" applyBorder="1"/>
    <xf numFmtId="0" fontId="0" fillId="0" borderId="0" xfId="0" applyFill="1" applyBorder="1"/>
    <xf numFmtId="0" fontId="2" fillId="0" borderId="1" xfId="0" applyFont="1" applyBorder="1"/>
    <xf numFmtId="0" fontId="16" fillId="0" borderId="1" xfId="0" applyFont="1" applyBorder="1" applyAlignment="1">
      <alignment wrapText="1"/>
    </xf>
    <xf numFmtId="0" fontId="11" fillId="0" borderId="4" xfId="0" applyFont="1" applyBorder="1"/>
    <xf numFmtId="0" fontId="12" fillId="0" borderId="4" xfId="0" applyFont="1" applyBorder="1"/>
    <xf numFmtId="0" fontId="4" fillId="0" borderId="3" xfId="0" applyFont="1" applyBorder="1"/>
    <xf numFmtId="0" fontId="13" fillId="0" borderId="3" xfId="0" applyFont="1" applyBorder="1"/>
    <xf numFmtId="0" fontId="16" fillId="0" borderId="3" xfId="0" applyFont="1" applyBorder="1"/>
    <xf numFmtId="0" fontId="13" fillId="0" borderId="4" xfId="0" applyFont="1" applyBorder="1"/>
    <xf numFmtId="0" fontId="16" fillId="0" borderId="4" xfId="0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13" fillId="0" borderId="4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10" fontId="13" fillId="0" borderId="3" xfId="0" applyNumberFormat="1" applyFont="1" applyBorder="1" applyAlignment="1">
      <alignment horizontal="center"/>
    </xf>
    <xf numFmtId="10" fontId="12" fillId="0" borderId="4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0" fontId="0" fillId="2" borderId="1" xfId="0" applyNumberFormat="1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10" fontId="0" fillId="2" borderId="1" xfId="0" applyNumberFormat="1" applyFill="1" applyBorder="1" applyAlignment="1">
      <alignment wrapText="1"/>
    </xf>
    <xf numFmtId="10" fontId="5" fillId="2" borderId="1" xfId="0" applyNumberFormat="1" applyFont="1" applyFill="1" applyBorder="1"/>
    <xf numFmtId="10" fontId="0" fillId="2" borderId="4" xfId="0" applyNumberFormat="1" applyFill="1" applyBorder="1"/>
    <xf numFmtId="10" fontId="5" fillId="2" borderId="3" xfId="0" applyNumberFormat="1" applyFont="1" applyFill="1" applyBorder="1"/>
    <xf numFmtId="0" fontId="17" fillId="0" borderId="1" xfId="0" applyFont="1" applyBorder="1"/>
    <xf numFmtId="0" fontId="18" fillId="0" borderId="0" xfId="0" applyFont="1"/>
    <xf numFmtId="0" fontId="11" fillId="0" borderId="3" xfId="0" applyFont="1" applyBorder="1"/>
    <xf numFmtId="0" fontId="5" fillId="0" borderId="1" xfId="0" applyFont="1" applyBorder="1" applyAlignment="1">
      <alignment wrapText="1"/>
    </xf>
    <xf numFmtId="10" fontId="5" fillId="2" borderId="1" xfId="0" applyNumberFormat="1" applyFont="1" applyFill="1" applyBorder="1" applyAlignment="1">
      <alignment wrapText="1"/>
    </xf>
    <xf numFmtId="0" fontId="19" fillId="0" borderId="3" xfId="0" applyFont="1" applyBorder="1"/>
    <xf numFmtId="0" fontId="8" fillId="0" borderId="3" xfId="0" applyFont="1" applyBorder="1"/>
    <xf numFmtId="2" fontId="19" fillId="0" borderId="3" xfId="0" applyNumberFormat="1" applyFont="1" applyBorder="1"/>
    <xf numFmtId="0" fontId="19" fillId="0" borderId="0" xfId="0" applyFont="1"/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11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4" fillId="0" borderId="3" xfId="0" applyFont="1" applyFill="1" applyBorder="1"/>
    <xf numFmtId="10" fontId="6" fillId="2" borderId="1" xfId="0" applyNumberFormat="1" applyFont="1" applyFill="1" applyBorder="1"/>
    <xf numFmtId="0" fontId="6" fillId="0" borderId="1" xfId="0" applyFont="1" applyBorder="1" applyAlignment="1">
      <alignment wrapText="1"/>
    </xf>
    <xf numFmtId="10" fontId="6" fillId="2" borderId="1" xfId="0" applyNumberFormat="1" applyFont="1" applyFill="1" applyBorder="1" applyAlignment="1">
      <alignment wrapText="1"/>
    </xf>
    <xf numFmtId="10" fontId="6" fillId="2" borderId="4" xfId="0" applyNumberFormat="1" applyFont="1" applyFill="1" applyBorder="1"/>
    <xf numFmtId="0" fontId="5" fillId="0" borderId="3" xfId="0" applyFont="1" applyFill="1" applyBorder="1"/>
    <xf numFmtId="0" fontId="5" fillId="0" borderId="7" xfId="0" applyFont="1" applyBorder="1"/>
    <xf numFmtId="0" fontId="11" fillId="0" borderId="4" xfId="0" applyFont="1" applyFill="1" applyBorder="1"/>
    <xf numFmtId="10" fontId="8" fillId="0" borderId="3" xfId="0" applyNumberFormat="1" applyFont="1" applyBorder="1"/>
    <xf numFmtId="10" fontId="0" fillId="0" borderId="0" xfId="0" applyNumberFormat="1"/>
    <xf numFmtId="0" fontId="20" fillId="0" borderId="0" xfId="0" applyFont="1"/>
    <xf numFmtId="10" fontId="11" fillId="0" borderId="0" xfId="0" applyNumberFormat="1" applyFont="1"/>
    <xf numFmtId="10" fontId="4" fillId="2" borderId="3" xfId="0" applyNumberFormat="1" applyFont="1" applyFill="1" applyBorder="1"/>
    <xf numFmtId="0" fontId="4" fillId="0" borderId="7" xfId="0" applyFont="1" applyBorder="1"/>
    <xf numFmtId="10" fontId="11" fillId="2" borderId="4" xfId="0" applyNumberFormat="1" applyFont="1" applyFill="1" applyBorder="1"/>
    <xf numFmtId="10" fontId="11" fillId="2" borderId="1" xfId="0" applyNumberFormat="1" applyFont="1" applyFill="1" applyBorder="1"/>
    <xf numFmtId="10" fontId="4" fillId="2" borderId="1" xfId="0" applyNumberFormat="1" applyFont="1" applyFill="1" applyBorder="1"/>
    <xf numFmtId="0" fontId="11" fillId="0" borderId="1" xfId="0" applyFont="1" applyBorder="1" applyAlignment="1">
      <alignment wrapText="1"/>
    </xf>
    <xf numFmtId="2" fontId="11" fillId="0" borderId="1" xfId="0" applyNumberFormat="1" applyFont="1" applyBorder="1"/>
    <xf numFmtId="0" fontId="20" fillId="0" borderId="1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11" fillId="0" borderId="8" xfId="0" applyFont="1" applyBorder="1"/>
    <xf numFmtId="10" fontId="4" fillId="3" borderId="1" xfId="0" applyNumberFormat="1" applyFont="1" applyFill="1" applyBorder="1"/>
    <xf numFmtId="10" fontId="11" fillId="3" borderId="1" xfId="0" applyNumberFormat="1" applyFont="1" applyFill="1" applyBorder="1"/>
    <xf numFmtId="0" fontId="6" fillId="0" borderId="4" xfId="0" applyFont="1" applyBorder="1" applyAlignment="1">
      <alignment wrapText="1"/>
    </xf>
    <xf numFmtId="10" fontId="6" fillId="2" borderId="4" xfId="0" applyNumberFormat="1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21" fillId="0" borderId="1" xfId="0" applyFont="1" applyFill="1" applyBorder="1"/>
    <xf numFmtId="10" fontId="19" fillId="0" borderId="3" xfId="0" applyNumberFormat="1" applyFont="1" applyBorder="1"/>
    <xf numFmtId="1" fontId="8" fillId="0" borderId="3" xfId="0" applyNumberFormat="1" applyFont="1" applyBorder="1"/>
    <xf numFmtId="1" fontId="0" fillId="0" borderId="0" xfId="0" applyNumberFormat="1"/>
    <xf numFmtId="1" fontId="14" fillId="0" borderId="1" xfId="0" applyNumberFormat="1" applyFont="1" applyBorder="1"/>
    <xf numFmtId="1" fontId="11" fillId="0" borderId="0" xfId="0" applyNumberFormat="1" applyFont="1"/>
    <xf numFmtId="0" fontId="12" fillId="0" borderId="0" xfId="0" applyFont="1"/>
    <xf numFmtId="10" fontId="12" fillId="0" borderId="1" xfId="0" applyNumberFormat="1" applyFont="1" applyBorder="1"/>
    <xf numFmtId="1" fontId="12" fillId="0" borderId="1" xfId="0" applyNumberFormat="1" applyFont="1" applyBorder="1"/>
    <xf numFmtId="0" fontId="12" fillId="0" borderId="1" xfId="0" applyFont="1" applyFill="1" applyBorder="1"/>
    <xf numFmtId="10" fontId="12" fillId="0" borderId="1" xfId="0" applyNumberFormat="1" applyFont="1" applyFill="1" applyBorder="1"/>
    <xf numFmtId="1" fontId="12" fillId="0" borderId="1" xfId="0" applyNumberFormat="1" applyFont="1" applyFill="1" applyBorder="1"/>
    <xf numFmtId="0" fontId="12" fillId="0" borderId="4" xfId="0" applyFont="1" applyFill="1" applyBorder="1"/>
    <xf numFmtId="10" fontId="12" fillId="0" borderId="4" xfId="0" applyNumberFormat="1" applyFont="1" applyBorder="1"/>
    <xf numFmtId="1" fontId="12" fillId="0" borderId="4" xfId="0" applyNumberFormat="1" applyFont="1" applyBorder="1"/>
    <xf numFmtId="0" fontId="14" fillId="0" borderId="4" xfId="0" applyFont="1" applyFill="1" applyBorder="1"/>
    <xf numFmtId="0" fontId="14" fillId="0" borderId="4" xfId="0" applyFont="1" applyBorder="1"/>
    <xf numFmtId="10" fontId="14" fillId="0" borderId="4" xfId="0" applyNumberFormat="1" applyFont="1" applyBorder="1"/>
    <xf numFmtId="1" fontId="14" fillId="0" borderId="4" xfId="0" applyNumberFormat="1" applyFont="1" applyBorder="1"/>
    <xf numFmtId="0" fontId="11" fillId="0" borderId="7" xfId="0" applyFont="1" applyBorder="1"/>
    <xf numFmtId="0" fontId="6" fillId="0" borderId="2" xfId="0" applyFont="1" applyBorder="1"/>
    <xf numFmtId="0" fontId="11" fillId="0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13" fillId="3" borderId="1" xfId="0" applyFont="1" applyFill="1" applyBorder="1"/>
    <xf numFmtId="10" fontId="13" fillId="3" borderId="1" xfId="0" applyNumberFormat="1" applyFont="1" applyFill="1" applyBorder="1"/>
    <xf numFmtId="1" fontId="13" fillId="3" borderId="1" xfId="0" applyNumberFormat="1" applyFont="1" applyFill="1" applyBorder="1"/>
    <xf numFmtId="0" fontId="13" fillId="3" borderId="3" xfId="0" applyFont="1" applyFill="1" applyBorder="1"/>
    <xf numFmtId="10" fontId="13" fillId="3" borderId="3" xfId="0" applyNumberFormat="1" applyFont="1" applyFill="1" applyBorder="1"/>
    <xf numFmtId="1" fontId="13" fillId="3" borderId="3" xfId="0" applyNumberFormat="1" applyFont="1" applyFill="1" applyBorder="1"/>
    <xf numFmtId="0" fontId="13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0" fontId="11" fillId="0" borderId="7" xfId="0" applyFont="1" applyFill="1" applyBorder="1"/>
    <xf numFmtId="0" fontId="4" fillId="0" borderId="4" xfId="0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/>
    <xf numFmtId="0" fontId="4" fillId="0" borderId="0" xfId="0" applyFont="1" applyAlignment="1">
      <alignment horizontal="center"/>
    </xf>
    <xf numFmtId="0" fontId="22" fillId="4" borderId="11" xfId="0" applyFont="1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3" fillId="5" borderId="11" xfId="0" applyFont="1" applyFill="1" applyBorder="1"/>
    <xf numFmtId="0" fontId="5" fillId="5" borderId="12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3" fillId="5" borderId="14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3" fillId="5" borderId="16" xfId="0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0" fillId="4" borderId="0" xfId="0" applyFill="1"/>
    <xf numFmtId="0" fontId="4" fillId="0" borderId="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49" fontId="6" fillId="2" borderId="19" xfId="0" applyNumberFormat="1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3" xfId="0" applyFont="1" applyFill="1" applyBorder="1"/>
    <xf numFmtId="0" fontId="3" fillId="2" borderId="16" xfId="0" applyFont="1" applyFill="1" applyBorder="1"/>
    <xf numFmtId="0" fontId="11" fillId="2" borderId="5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2" fillId="0" borderId="8" xfId="0" applyFont="1" applyFill="1" applyBorder="1"/>
    <xf numFmtId="0" fontId="12" fillId="0" borderId="8" xfId="0" applyFont="1" applyBorder="1"/>
    <xf numFmtId="10" fontId="5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5"/>
  <sheetViews>
    <sheetView tabSelected="1" workbookViewId="0"/>
  </sheetViews>
  <sheetFormatPr defaultRowHeight="20.100000000000001" customHeight="1"/>
  <cols>
    <col min="1" max="1" width="4.7109375" style="7" customWidth="1"/>
    <col min="2" max="2" width="28.28515625" customWidth="1"/>
    <col min="3" max="3" width="21.28515625" customWidth="1"/>
    <col min="4" max="4" width="9.28515625" style="11" customWidth="1"/>
    <col min="5" max="7" width="9.140625" style="11"/>
    <col min="8" max="8" width="9.140625" style="11" hidden="1" customWidth="1"/>
    <col min="9" max="9" width="9.28515625" style="11" hidden="1" customWidth="1"/>
    <col min="10" max="11" width="9.140625" style="11" hidden="1" customWidth="1"/>
    <col min="12" max="12" width="8.140625" style="11" customWidth="1"/>
    <col min="13" max="15" width="9.5703125" style="11" customWidth="1"/>
    <col min="16" max="16" width="9.5703125" style="137" customWidth="1"/>
    <col min="18" max="18" width="5.28515625" customWidth="1"/>
    <col min="19" max="19" width="28.28515625" customWidth="1"/>
    <col min="20" max="20" width="24.28515625" customWidth="1"/>
    <col min="21" max="29" width="0" hidden="1" customWidth="1"/>
    <col min="30" max="30" width="8.42578125" customWidth="1"/>
    <col min="31" max="31" width="9.140625" style="43"/>
  </cols>
  <sheetData>
    <row r="1" spans="1:35" s="7" customFormat="1" ht="20.100000000000001" customHeight="1" thickBot="1">
      <c r="A1" s="229" t="s">
        <v>167</v>
      </c>
      <c r="B1" s="230"/>
      <c r="C1" s="231"/>
      <c r="D1" s="231"/>
      <c r="E1" s="231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3"/>
      <c r="R1" s="245"/>
      <c r="S1" s="246"/>
      <c r="T1" s="246"/>
      <c r="U1" s="247"/>
      <c r="V1" s="248"/>
      <c r="W1" s="248"/>
      <c r="X1" s="248"/>
      <c r="Y1" s="248"/>
      <c r="Z1" s="248"/>
      <c r="AA1" s="248"/>
      <c r="AB1" s="248"/>
      <c r="AC1" s="248"/>
      <c r="AD1" s="45"/>
      <c r="AE1" s="42"/>
    </row>
    <row r="2" spans="1:35" ht="27.75" customHeight="1">
      <c r="A2" s="158"/>
      <c r="B2" s="224" t="s">
        <v>0</v>
      </c>
      <c r="C2" s="224" t="s">
        <v>1</v>
      </c>
      <c r="D2" s="225" t="s">
        <v>85</v>
      </c>
      <c r="E2" s="225" t="s">
        <v>86</v>
      </c>
      <c r="F2" s="226" t="s">
        <v>93</v>
      </c>
      <c r="G2" s="226" t="s">
        <v>97</v>
      </c>
      <c r="H2" s="227"/>
      <c r="I2" s="227"/>
      <c r="J2" s="227"/>
      <c r="K2" s="227"/>
      <c r="L2" s="226" t="s">
        <v>106</v>
      </c>
      <c r="M2" s="226" t="s">
        <v>118</v>
      </c>
      <c r="N2" s="226" t="s">
        <v>150</v>
      </c>
      <c r="O2" s="226" t="s">
        <v>165</v>
      </c>
      <c r="P2" s="228" t="s">
        <v>49</v>
      </c>
      <c r="R2" s="15"/>
      <c r="S2" s="74"/>
      <c r="T2" s="75"/>
      <c r="U2" s="76"/>
      <c r="V2" s="77"/>
      <c r="W2" s="78"/>
      <c r="X2" s="78"/>
      <c r="Y2" s="78"/>
      <c r="Z2" s="78"/>
      <c r="AA2" s="78"/>
      <c r="AB2" s="78"/>
      <c r="AC2" s="78"/>
      <c r="AD2" s="77"/>
    </row>
    <row r="3" spans="1:35" s="3" customFormat="1" ht="20.100000000000001" customHeight="1">
      <c r="A3" s="189">
        <v>1</v>
      </c>
      <c r="B3" s="190" t="s">
        <v>43</v>
      </c>
      <c r="C3" s="190" t="s">
        <v>46</v>
      </c>
      <c r="D3" s="191">
        <v>10</v>
      </c>
      <c r="E3" s="192">
        <v>25</v>
      </c>
      <c r="F3" s="192">
        <v>50</v>
      </c>
      <c r="G3" s="192">
        <v>40</v>
      </c>
      <c r="H3" s="192"/>
      <c r="I3" s="192"/>
      <c r="J3" s="192"/>
      <c r="K3" s="192"/>
      <c r="L3" s="192">
        <v>50</v>
      </c>
      <c r="M3" s="192">
        <v>30</v>
      </c>
      <c r="N3" s="192">
        <v>40</v>
      </c>
      <c r="O3" s="192">
        <v>50</v>
      </c>
      <c r="P3" s="162">
        <f>SUM(D3:O3)</f>
        <v>295</v>
      </c>
      <c r="Q3"/>
      <c r="R3" s="40"/>
      <c r="S3" s="40"/>
      <c r="T3" s="40"/>
      <c r="U3" s="79"/>
      <c r="V3" s="80"/>
      <c r="W3" s="80"/>
      <c r="X3" s="80"/>
      <c r="Y3" s="80"/>
      <c r="Z3" s="80"/>
      <c r="AA3" s="80"/>
      <c r="AB3" s="80"/>
      <c r="AC3" s="80"/>
      <c r="AD3" s="34"/>
      <c r="AE3" s="41"/>
    </row>
    <row r="4" spans="1:35" s="3" customFormat="1" ht="20.100000000000001" customHeight="1">
      <c r="A4" s="189">
        <v>2</v>
      </c>
      <c r="B4" s="189" t="s">
        <v>19</v>
      </c>
      <c r="C4" s="189" t="s">
        <v>20</v>
      </c>
      <c r="D4" s="192">
        <v>20</v>
      </c>
      <c r="E4" s="192">
        <v>10</v>
      </c>
      <c r="F4" s="192">
        <v>40</v>
      </c>
      <c r="G4" s="192">
        <v>50</v>
      </c>
      <c r="H4" s="192"/>
      <c r="I4" s="192"/>
      <c r="J4" s="192"/>
      <c r="K4" s="192"/>
      <c r="L4" s="192">
        <v>40</v>
      </c>
      <c r="M4" s="192">
        <v>20</v>
      </c>
      <c r="N4" s="192">
        <v>5</v>
      </c>
      <c r="O4" s="192">
        <v>10</v>
      </c>
      <c r="P4" s="162">
        <f>SUM(D4:O4)</f>
        <v>195</v>
      </c>
      <c r="R4" s="40"/>
      <c r="S4" s="40"/>
      <c r="T4" s="40"/>
      <c r="U4" s="81"/>
      <c r="V4" s="80"/>
      <c r="W4" s="80"/>
      <c r="X4" s="80"/>
      <c r="Y4" s="80"/>
      <c r="Z4" s="80"/>
      <c r="AA4" s="80"/>
      <c r="AB4" s="80"/>
      <c r="AC4" s="80"/>
      <c r="AD4" s="34"/>
      <c r="AE4" s="41"/>
    </row>
    <row r="5" spans="1:35" s="3" customFormat="1" ht="20.100000000000001" customHeight="1">
      <c r="A5" s="189">
        <v>3</v>
      </c>
      <c r="B5" s="189" t="s">
        <v>15</v>
      </c>
      <c r="C5" s="189" t="s">
        <v>17</v>
      </c>
      <c r="D5" s="192">
        <v>50</v>
      </c>
      <c r="E5" s="192">
        <v>40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62">
        <f>SUM(D5:N5)</f>
        <v>90</v>
      </c>
      <c r="R5" s="34"/>
      <c r="S5" s="34"/>
      <c r="T5" s="34"/>
      <c r="U5" s="81"/>
      <c r="V5" s="80"/>
      <c r="W5" s="80"/>
      <c r="X5" s="80"/>
      <c r="Y5" s="80"/>
      <c r="Z5" s="80"/>
      <c r="AA5" s="80"/>
      <c r="AB5" s="80"/>
      <c r="AC5" s="80"/>
      <c r="AD5" s="34"/>
      <c r="AE5" s="41"/>
    </row>
    <row r="6" spans="1:35" s="3" customFormat="1" ht="20.100000000000001" customHeight="1">
      <c r="A6" s="189">
        <v>3</v>
      </c>
      <c r="B6" s="189" t="s">
        <v>6</v>
      </c>
      <c r="C6" s="189" t="s">
        <v>7</v>
      </c>
      <c r="D6" s="192">
        <v>5</v>
      </c>
      <c r="E6" s="191">
        <v>5</v>
      </c>
      <c r="F6" s="191">
        <v>30</v>
      </c>
      <c r="G6" s="191"/>
      <c r="H6" s="191"/>
      <c r="I6" s="191"/>
      <c r="J6" s="191"/>
      <c r="K6" s="191"/>
      <c r="L6" s="191"/>
      <c r="M6" s="191">
        <v>45</v>
      </c>
      <c r="N6" s="191">
        <v>5</v>
      </c>
      <c r="O6" s="191"/>
      <c r="P6" s="162">
        <f>SUM(D6:N6)</f>
        <v>90</v>
      </c>
      <c r="R6" s="45"/>
      <c r="S6" s="15"/>
      <c r="T6" s="15"/>
      <c r="U6" s="82"/>
      <c r="V6" s="83"/>
      <c r="W6" s="83"/>
      <c r="X6" s="83"/>
      <c r="Y6" s="83"/>
      <c r="Z6" s="83"/>
      <c r="AA6" s="83"/>
      <c r="AB6" s="83"/>
      <c r="AC6" s="83"/>
      <c r="AD6" s="15"/>
      <c r="AE6" s="41"/>
    </row>
    <row r="7" spans="1:35" s="3" customFormat="1" ht="20.100000000000001" customHeight="1">
      <c r="A7" s="189">
        <v>5</v>
      </c>
      <c r="B7" s="189" t="s">
        <v>21</v>
      </c>
      <c r="C7" s="189" t="s">
        <v>53</v>
      </c>
      <c r="D7" s="192">
        <v>30</v>
      </c>
      <c r="E7" s="192"/>
      <c r="F7" s="192"/>
      <c r="G7" s="192"/>
      <c r="H7" s="192"/>
      <c r="I7" s="192"/>
      <c r="J7" s="192"/>
      <c r="K7" s="192"/>
      <c r="L7" s="192"/>
      <c r="M7" s="192"/>
      <c r="N7" s="192">
        <v>50</v>
      </c>
      <c r="O7" s="192"/>
      <c r="P7" s="162">
        <f>SUM(D7:N7)</f>
        <v>80</v>
      </c>
      <c r="R7" s="15"/>
      <c r="S7" s="15"/>
      <c r="T7" s="15"/>
      <c r="U7" s="82"/>
      <c r="V7" s="82"/>
      <c r="W7" s="82"/>
      <c r="X7" s="82"/>
      <c r="Y7" s="82"/>
      <c r="Z7" s="82"/>
      <c r="AA7" s="82"/>
      <c r="AB7" s="82"/>
      <c r="AC7" s="82"/>
      <c r="AD7" s="15"/>
      <c r="AE7" s="41"/>
    </row>
    <row r="8" spans="1:35" s="34" customFormat="1" ht="20.100000000000001" customHeight="1">
      <c r="A8" s="189">
        <v>6</v>
      </c>
      <c r="B8" s="234" t="s">
        <v>141</v>
      </c>
      <c r="C8" s="234" t="s">
        <v>140</v>
      </c>
      <c r="D8" s="234"/>
      <c r="E8" s="234"/>
      <c r="F8" s="234"/>
      <c r="G8" s="234"/>
      <c r="H8" s="234"/>
      <c r="I8" s="234"/>
      <c r="J8" s="234"/>
      <c r="K8" s="234"/>
      <c r="L8" s="234"/>
      <c r="M8" s="235"/>
      <c r="N8" s="235">
        <v>30</v>
      </c>
      <c r="O8" s="235">
        <v>30</v>
      </c>
      <c r="P8" s="236">
        <f>SUM(N8:O8)</f>
        <v>60</v>
      </c>
      <c r="R8" s="45"/>
      <c r="S8" s="1"/>
      <c r="T8" s="1"/>
      <c r="U8" s="84"/>
      <c r="V8" s="84"/>
      <c r="W8" s="84"/>
      <c r="X8" s="84"/>
      <c r="Y8" s="84"/>
      <c r="Z8" s="84"/>
      <c r="AA8" s="84"/>
      <c r="AB8" s="84"/>
      <c r="AC8" s="84"/>
      <c r="AD8" s="15"/>
      <c r="AE8" s="40"/>
    </row>
    <row r="9" spans="1:35" s="3" customFormat="1" ht="20.100000000000001" customHeight="1">
      <c r="A9" s="189">
        <v>7</v>
      </c>
      <c r="B9" s="189" t="s">
        <v>68</v>
      </c>
      <c r="C9" s="189" t="s">
        <v>42</v>
      </c>
      <c r="D9" s="191"/>
      <c r="E9" s="191">
        <v>50</v>
      </c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62">
        <f t="shared" ref="P9:P41" si="0">SUM(D9:N9)</f>
        <v>50</v>
      </c>
      <c r="R9" s="45"/>
      <c r="S9" s="1"/>
      <c r="T9" s="1"/>
      <c r="U9" s="84"/>
      <c r="V9" s="84"/>
      <c r="W9" s="84"/>
      <c r="X9" s="84"/>
      <c r="Y9" s="84"/>
      <c r="Z9" s="84"/>
      <c r="AA9" s="84"/>
      <c r="AB9" s="84"/>
      <c r="AC9" s="84"/>
      <c r="AD9" s="15"/>
      <c r="AE9" s="41"/>
    </row>
    <row r="10" spans="1:35" s="34" customFormat="1" ht="20.100000000000001" customHeight="1">
      <c r="A10" s="189">
        <v>7</v>
      </c>
      <c r="B10" s="189" t="s">
        <v>16</v>
      </c>
      <c r="C10" s="189" t="s">
        <v>55</v>
      </c>
      <c r="D10" s="192">
        <v>40</v>
      </c>
      <c r="E10" s="192">
        <v>5</v>
      </c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62">
        <f t="shared" si="0"/>
        <v>45</v>
      </c>
      <c r="Q10" s="3"/>
      <c r="R10" s="15"/>
      <c r="S10" s="45"/>
      <c r="T10" s="45"/>
      <c r="U10" s="85"/>
      <c r="V10" s="12"/>
      <c r="W10" s="12"/>
      <c r="X10" s="12"/>
      <c r="Y10" s="12"/>
      <c r="Z10" s="12"/>
      <c r="AA10" s="12"/>
      <c r="AB10" s="12"/>
      <c r="AC10" s="12"/>
      <c r="AD10" s="15"/>
      <c r="AE10" s="40"/>
    </row>
    <row r="11" spans="1:35" s="34" customFormat="1" ht="20.100000000000001" customHeight="1">
      <c r="A11" s="189">
        <v>7</v>
      </c>
      <c r="B11" s="189" t="s">
        <v>81</v>
      </c>
      <c r="C11" s="189" t="s">
        <v>65</v>
      </c>
      <c r="D11" s="191"/>
      <c r="E11" s="191">
        <v>25</v>
      </c>
      <c r="F11" s="191"/>
      <c r="G11" s="191">
        <v>20</v>
      </c>
      <c r="H11" s="191"/>
      <c r="I11" s="191"/>
      <c r="J11" s="191"/>
      <c r="K11" s="191"/>
      <c r="L11" s="191"/>
      <c r="M11" s="191"/>
      <c r="N11" s="191"/>
      <c r="O11" s="191"/>
      <c r="P11" s="162">
        <f t="shared" si="0"/>
        <v>45</v>
      </c>
      <c r="AE11" s="40"/>
    </row>
    <row r="12" spans="1:35" s="3" customFormat="1" ht="15" hidden="1" customHeight="1">
      <c r="A12" s="28">
        <v>10</v>
      </c>
      <c r="B12" s="30"/>
      <c r="C12" s="30"/>
      <c r="D12" s="195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08">
        <f t="shared" si="0"/>
        <v>0</v>
      </c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1"/>
    </row>
    <row r="13" spans="1:35" s="32" customFormat="1" ht="15" hidden="1" customHeight="1" thickBot="1">
      <c r="A13" s="4">
        <v>11</v>
      </c>
      <c r="B13" s="13"/>
      <c r="C13" s="13"/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87">
        <f t="shared" si="0"/>
        <v>0</v>
      </c>
      <c r="Q13" s="41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34"/>
      <c r="AG13" s="34"/>
      <c r="AH13" s="34"/>
      <c r="AI13" s="34"/>
    </row>
    <row r="14" spans="1:35" s="3" customFormat="1" ht="15" hidden="1" customHeight="1">
      <c r="A14" s="4">
        <v>12</v>
      </c>
      <c r="B14" s="4"/>
      <c r="C14" s="4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87">
        <f t="shared" si="0"/>
        <v>0</v>
      </c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G14" s="44"/>
    </row>
    <row r="15" spans="1:35" s="3" customFormat="1" ht="15" hidden="1" customHeight="1">
      <c r="A15" s="4">
        <v>13</v>
      </c>
      <c r="B15" s="13"/>
      <c r="C15" s="13"/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87">
        <f t="shared" si="0"/>
        <v>0</v>
      </c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1"/>
    </row>
    <row r="16" spans="1:35" s="3" customFormat="1" ht="15" hidden="1" customHeight="1">
      <c r="A16" s="4">
        <v>14</v>
      </c>
      <c r="B16" s="13"/>
      <c r="C16" s="13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87">
        <f t="shared" si="0"/>
        <v>0</v>
      </c>
      <c r="Q16" s="41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1"/>
    </row>
    <row r="17" spans="1:31" s="3" customFormat="1" ht="15" hidden="1" customHeight="1">
      <c r="A17" s="4">
        <v>15</v>
      </c>
      <c r="B17" s="13"/>
      <c r="C17" s="13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87">
        <f t="shared" si="0"/>
        <v>0</v>
      </c>
      <c r="Q17" s="41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1"/>
    </row>
    <row r="18" spans="1:31" s="3" customFormat="1" ht="15" hidden="1" customHeight="1">
      <c r="A18" s="4">
        <v>16</v>
      </c>
      <c r="B18" s="13"/>
      <c r="C18" s="13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87">
        <f t="shared" si="0"/>
        <v>0</v>
      </c>
      <c r="Q18" s="41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1"/>
    </row>
    <row r="19" spans="1:31" s="3" customFormat="1" ht="15" hidden="1" customHeight="1">
      <c r="A19" s="4"/>
      <c r="B19" s="13"/>
      <c r="C19" s="13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87">
        <f t="shared" si="0"/>
        <v>0</v>
      </c>
      <c r="Q19" s="41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1"/>
    </row>
    <row r="20" spans="1:31" s="3" customFormat="1" ht="15" hidden="1" customHeight="1">
      <c r="A20" s="4"/>
      <c r="B20" s="13"/>
      <c r="C20" s="13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87">
        <f t="shared" si="0"/>
        <v>0</v>
      </c>
      <c r="Q20" s="41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1"/>
    </row>
    <row r="21" spans="1:31" s="3" customFormat="1" ht="15" hidden="1" customHeight="1">
      <c r="A21" s="4"/>
      <c r="B21" s="13"/>
      <c r="C21" s="13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87">
        <f t="shared" si="0"/>
        <v>0</v>
      </c>
      <c r="Q21" s="41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</row>
    <row r="22" spans="1:31" s="3" customFormat="1" ht="15" hidden="1" customHeight="1">
      <c r="A22" s="4"/>
      <c r="B22" s="13"/>
      <c r="C22" s="13"/>
      <c r="D22" s="197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87">
        <f t="shared" si="0"/>
        <v>0</v>
      </c>
      <c r="Q22" s="41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1"/>
    </row>
    <row r="23" spans="1:31" s="3" customFormat="1" ht="15" hidden="1" customHeight="1">
      <c r="A23" s="4"/>
      <c r="B23" s="13"/>
      <c r="C23" s="13"/>
      <c r="D23" s="197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87">
        <f t="shared" si="0"/>
        <v>0</v>
      </c>
      <c r="Q23" s="41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</row>
    <row r="24" spans="1:31" s="3" customFormat="1" ht="15" hidden="1" customHeight="1">
      <c r="A24" s="4"/>
      <c r="B24" s="4"/>
      <c r="C24" s="4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87">
        <f t="shared" si="0"/>
        <v>0</v>
      </c>
      <c r="Q24" s="41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</row>
    <row r="25" spans="1:31" s="7" customFormat="1" ht="15" hidden="1" customHeight="1">
      <c r="A25" s="4"/>
      <c r="B25" s="4"/>
      <c r="C25" s="4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87">
        <f t="shared" si="0"/>
        <v>0</v>
      </c>
      <c r="Q25" s="41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2"/>
    </row>
    <row r="26" spans="1:31" s="7" customFormat="1" ht="15" hidden="1" customHeight="1">
      <c r="A26" s="4"/>
      <c r="B26" s="13"/>
      <c r="C26" s="13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87">
        <f t="shared" si="0"/>
        <v>0</v>
      </c>
      <c r="Q26" s="42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2"/>
    </row>
    <row r="27" spans="1:31" s="7" customFormat="1" ht="15" hidden="1" customHeight="1">
      <c r="A27" s="4"/>
      <c r="B27" s="13"/>
      <c r="C27" s="13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87">
        <f t="shared" si="0"/>
        <v>0</v>
      </c>
      <c r="Q27" s="42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2"/>
    </row>
    <row r="28" spans="1:31" s="7" customFormat="1" ht="15" hidden="1" customHeight="1">
      <c r="A28" s="4"/>
      <c r="B28" s="4"/>
      <c r="C28" s="4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87">
        <f t="shared" si="0"/>
        <v>0</v>
      </c>
      <c r="Q28" s="42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2"/>
    </row>
    <row r="29" spans="1:31" s="7" customFormat="1" ht="15" hidden="1" customHeight="1">
      <c r="A29" s="4"/>
      <c r="B29" s="13"/>
      <c r="C29" s="13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87">
        <f t="shared" si="0"/>
        <v>0</v>
      </c>
      <c r="Q29" s="42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2"/>
    </row>
    <row r="30" spans="1:31" s="7" customFormat="1" ht="15" hidden="1" customHeight="1">
      <c r="A30" s="4"/>
      <c r="B30" s="13"/>
      <c r="C30" s="13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87">
        <f t="shared" si="0"/>
        <v>0</v>
      </c>
      <c r="Q30" s="42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2"/>
    </row>
    <row r="31" spans="1:31" s="7" customFormat="1" ht="15" hidden="1" customHeight="1">
      <c r="A31" s="4"/>
      <c r="B31" s="13"/>
      <c r="C31" s="13"/>
      <c r="D31" s="197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87">
        <f t="shared" si="0"/>
        <v>0</v>
      </c>
      <c r="Q31" s="42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2"/>
    </row>
    <row r="32" spans="1:31" s="7" customFormat="1" ht="15" hidden="1" customHeight="1">
      <c r="A32" s="4"/>
      <c r="B32" s="13"/>
      <c r="C32" s="13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87">
        <f t="shared" si="0"/>
        <v>0</v>
      </c>
      <c r="Q32" s="42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2"/>
    </row>
    <row r="33" spans="1:31" s="7" customFormat="1" ht="15" hidden="1" customHeight="1">
      <c r="A33" s="4"/>
      <c r="B33" s="13"/>
      <c r="C33" s="13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87">
        <f t="shared" si="0"/>
        <v>0</v>
      </c>
      <c r="Q33" s="42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2"/>
    </row>
    <row r="34" spans="1:31" s="7" customFormat="1" ht="15" hidden="1" customHeight="1">
      <c r="A34" s="4"/>
      <c r="B34" s="4"/>
      <c r="C34" s="4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87">
        <f t="shared" si="0"/>
        <v>0</v>
      </c>
      <c r="Q34" s="42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2"/>
    </row>
    <row r="35" spans="1:31" s="7" customFormat="1" ht="15" hidden="1" customHeight="1">
      <c r="A35" s="4"/>
      <c r="B35" s="4"/>
      <c r="C35" s="4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87">
        <f t="shared" si="0"/>
        <v>0</v>
      </c>
      <c r="Q35" s="42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2"/>
    </row>
    <row r="36" spans="1:31" s="7" customFormat="1" ht="15" hidden="1" customHeight="1">
      <c r="A36" s="4"/>
      <c r="B36" s="13"/>
      <c r="C36" s="13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87">
        <f t="shared" si="0"/>
        <v>0</v>
      </c>
      <c r="Q36" s="42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2"/>
    </row>
    <row r="37" spans="1:31" s="7" customFormat="1" ht="15" hidden="1" customHeight="1">
      <c r="A37" s="4"/>
      <c r="B37" s="13"/>
      <c r="C37" s="13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87">
        <f t="shared" si="0"/>
        <v>0</v>
      </c>
      <c r="Q37" s="42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2"/>
    </row>
    <row r="38" spans="1:31" s="7" customFormat="1" ht="15" hidden="1" customHeight="1">
      <c r="A38" s="4"/>
      <c r="B38" s="13"/>
      <c r="C38" s="13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87">
        <f t="shared" si="0"/>
        <v>0</v>
      </c>
      <c r="Q38" s="42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2"/>
    </row>
    <row r="39" spans="1:31" ht="15" hidden="1" customHeight="1">
      <c r="A39" s="4"/>
      <c r="B39" s="13"/>
      <c r="C39" s="13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87">
        <f t="shared" si="0"/>
        <v>0</v>
      </c>
      <c r="Q39" s="42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1:31" ht="15" hidden="1" customHeight="1">
      <c r="A40" s="4"/>
      <c r="B40" s="13"/>
      <c r="C40" s="13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87">
        <f t="shared" si="0"/>
        <v>0</v>
      </c>
      <c r="Q40" s="43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1:31" s="106" customFormat="1" ht="15" customHeight="1" thickBot="1">
      <c r="A41" s="238">
        <v>7</v>
      </c>
      <c r="B41" s="193" t="s">
        <v>110</v>
      </c>
      <c r="C41" s="193" t="s">
        <v>111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>
        <v>45</v>
      </c>
      <c r="N41" s="194"/>
      <c r="O41" s="194"/>
      <c r="P41" s="185">
        <f t="shared" si="0"/>
        <v>45</v>
      </c>
      <c r="Q41" s="105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5"/>
    </row>
    <row r="42" spans="1:31" s="106" customFormat="1" ht="15" customHeight="1">
      <c r="A42" s="28">
        <v>11</v>
      </c>
      <c r="B42" s="28" t="s">
        <v>160</v>
      </c>
      <c r="C42" s="28" t="s">
        <v>161</v>
      </c>
      <c r="D42" s="28"/>
      <c r="E42" s="28"/>
      <c r="F42" s="28"/>
      <c r="G42" s="28"/>
      <c r="H42" s="28"/>
      <c r="I42" s="28"/>
      <c r="J42" s="28"/>
      <c r="K42" s="28"/>
      <c r="L42" s="28"/>
      <c r="M42" s="237"/>
      <c r="N42" s="237"/>
      <c r="O42" s="237">
        <v>40</v>
      </c>
      <c r="P42" s="107">
        <f>SUM(N42:O42)</f>
        <v>40</v>
      </c>
      <c r="Q42" s="105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5"/>
    </row>
    <row r="43" spans="1:31" s="106" customFormat="1" ht="15" customHeight="1">
      <c r="A43" s="4">
        <v>11</v>
      </c>
      <c r="B43" s="4" t="s">
        <v>134</v>
      </c>
      <c r="C43" s="4" t="s">
        <v>133</v>
      </c>
      <c r="D43" s="4"/>
      <c r="E43" s="4"/>
      <c r="F43" s="4"/>
      <c r="G43" s="4"/>
      <c r="H43" s="4"/>
      <c r="I43" s="4"/>
      <c r="J43" s="4"/>
      <c r="K43" s="4"/>
      <c r="L43" s="4"/>
      <c r="M43" s="199"/>
      <c r="N43" s="199">
        <v>20</v>
      </c>
      <c r="O43" s="199">
        <v>20</v>
      </c>
      <c r="P43" s="86">
        <f>SUM(N43:O43)</f>
        <v>40</v>
      </c>
      <c r="Q43" s="105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5"/>
    </row>
    <row r="44" spans="1:31" s="106" customFormat="1" ht="15" customHeight="1">
      <c r="A44" s="200">
        <v>11</v>
      </c>
      <c r="B44" s="13" t="s">
        <v>94</v>
      </c>
      <c r="C44" s="13" t="s">
        <v>65</v>
      </c>
      <c r="D44" s="199"/>
      <c r="E44" s="199"/>
      <c r="F44" s="199"/>
      <c r="G44" s="199">
        <v>30</v>
      </c>
      <c r="H44" s="199"/>
      <c r="I44" s="199"/>
      <c r="J44" s="199"/>
      <c r="K44" s="199"/>
      <c r="L44" s="199"/>
      <c r="M44" s="199"/>
      <c r="N44" s="199"/>
      <c r="O44" s="199"/>
      <c r="P44" s="87">
        <f>SUM(D44:N44)</f>
        <v>30</v>
      </c>
      <c r="Q44" s="105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5"/>
    </row>
    <row r="45" spans="1:31" s="106" customFormat="1" ht="15" customHeight="1">
      <c r="A45" s="200">
        <v>14</v>
      </c>
      <c r="B45" s="13" t="s">
        <v>99</v>
      </c>
      <c r="C45" s="13" t="s">
        <v>100</v>
      </c>
      <c r="D45" s="199"/>
      <c r="E45" s="199"/>
      <c r="F45" s="199"/>
      <c r="G45" s="199"/>
      <c r="H45" s="199"/>
      <c r="I45" s="199"/>
      <c r="J45" s="199"/>
      <c r="K45" s="199"/>
      <c r="L45" s="199">
        <v>30</v>
      </c>
      <c r="M45" s="199"/>
      <c r="N45" s="199"/>
      <c r="O45" s="199"/>
      <c r="P45" s="87">
        <f>SUM(D45:N45)</f>
        <v>30</v>
      </c>
      <c r="Q45" s="105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5"/>
    </row>
    <row r="46" spans="1:31" s="106" customFormat="1" ht="15" customHeight="1">
      <c r="A46" s="4">
        <v>14</v>
      </c>
      <c r="B46" s="13" t="s">
        <v>112</v>
      </c>
      <c r="C46" s="13" t="s">
        <v>113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>
        <v>10</v>
      </c>
      <c r="N46" s="199">
        <v>10</v>
      </c>
      <c r="O46" s="199"/>
      <c r="P46" s="87">
        <f>SUM(D46:N46)</f>
        <v>20</v>
      </c>
      <c r="Q46" s="105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</row>
    <row r="47" spans="1:31" s="106" customFormat="1" ht="15" customHeight="1">
      <c r="A47" s="4">
        <v>16</v>
      </c>
      <c r="B47" s="13" t="s">
        <v>50</v>
      </c>
      <c r="C47" s="13" t="s">
        <v>51</v>
      </c>
      <c r="D47" s="199">
        <v>5</v>
      </c>
      <c r="E47" s="198">
        <v>5</v>
      </c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87">
        <f>SUM(D47:N47)</f>
        <v>10</v>
      </c>
      <c r="Q47" s="105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5"/>
    </row>
    <row r="48" spans="1:31" s="106" customFormat="1" ht="15" customHeight="1">
      <c r="A48" s="4">
        <v>16</v>
      </c>
      <c r="B48" s="4" t="s">
        <v>66</v>
      </c>
      <c r="C48" s="4" t="s">
        <v>116</v>
      </c>
      <c r="D48" s="4"/>
      <c r="E48" s="4"/>
      <c r="F48" s="4"/>
      <c r="G48" s="4"/>
      <c r="H48" s="4"/>
      <c r="I48" s="4"/>
      <c r="J48" s="4"/>
      <c r="K48" s="4"/>
      <c r="L48" s="4"/>
      <c r="M48" s="199">
        <v>5</v>
      </c>
      <c r="N48" s="199">
        <v>5</v>
      </c>
      <c r="O48" s="199"/>
      <c r="P48" s="87">
        <f>SUM(D48:N48)</f>
        <v>10</v>
      </c>
      <c r="Q48" s="105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5"/>
    </row>
    <row r="49" spans="1:31" s="106" customFormat="1" ht="15" customHeight="1">
      <c r="A49" s="4">
        <v>18</v>
      </c>
      <c r="B49" s="4" t="s">
        <v>143</v>
      </c>
      <c r="C49" s="4" t="s">
        <v>142</v>
      </c>
      <c r="D49" s="4"/>
      <c r="E49" s="4"/>
      <c r="F49" s="4"/>
      <c r="G49" s="4"/>
      <c r="H49" s="4"/>
      <c r="I49" s="4"/>
      <c r="J49" s="4"/>
      <c r="K49" s="4"/>
      <c r="L49" s="4"/>
      <c r="M49" s="199"/>
      <c r="N49" s="199">
        <v>5</v>
      </c>
      <c r="O49" s="199">
        <v>5</v>
      </c>
      <c r="P49" s="86">
        <f>SUM(N49:O49)</f>
        <v>10</v>
      </c>
      <c r="Q49" s="105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</row>
    <row r="50" spans="1:31" s="106" customFormat="1" ht="15" customHeight="1">
      <c r="A50" s="4">
        <v>18</v>
      </c>
      <c r="B50" s="4" t="s">
        <v>40</v>
      </c>
      <c r="C50" s="4" t="s">
        <v>52</v>
      </c>
      <c r="D50" s="198">
        <v>5</v>
      </c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87">
        <f>SUM(D50:N50)</f>
        <v>5</v>
      </c>
      <c r="Q50" s="105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5"/>
    </row>
    <row r="51" spans="1:31" s="106" customFormat="1" ht="15" customHeight="1">
      <c r="A51" s="4">
        <v>18</v>
      </c>
      <c r="B51" s="13" t="s">
        <v>82</v>
      </c>
      <c r="C51" s="13" t="s">
        <v>83</v>
      </c>
      <c r="D51" s="199"/>
      <c r="E51" s="199">
        <v>5</v>
      </c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87">
        <f>SUM(D51:N51)</f>
        <v>5</v>
      </c>
      <c r="Q51" s="105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</row>
    <row r="52" spans="1:31" s="106" customFormat="1" ht="15" customHeight="1">
      <c r="A52" s="4">
        <v>18</v>
      </c>
      <c r="B52" s="4" t="s">
        <v>139</v>
      </c>
      <c r="C52" s="4" t="s">
        <v>138</v>
      </c>
      <c r="D52" s="4"/>
      <c r="E52" s="4"/>
      <c r="F52" s="4"/>
      <c r="G52" s="4"/>
      <c r="H52" s="4"/>
      <c r="I52" s="4"/>
      <c r="J52" s="4"/>
      <c r="K52" s="4"/>
      <c r="L52" s="4"/>
      <c r="M52" s="199"/>
      <c r="N52" s="199">
        <v>5</v>
      </c>
      <c r="O52" s="199"/>
      <c r="P52" s="86">
        <f>SUM(D52:N52)</f>
        <v>5</v>
      </c>
      <c r="Q52" s="105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5"/>
    </row>
    <row r="53" spans="1:31" s="106" customFormat="1" ht="15" customHeight="1">
      <c r="A53" s="4">
        <v>18</v>
      </c>
      <c r="B53" s="4" t="s">
        <v>149</v>
      </c>
      <c r="C53" s="4" t="s">
        <v>148</v>
      </c>
      <c r="D53" s="4"/>
      <c r="E53" s="4"/>
      <c r="F53" s="4"/>
      <c r="G53" s="4"/>
      <c r="H53" s="4"/>
      <c r="I53" s="4"/>
      <c r="J53" s="4"/>
      <c r="K53" s="4"/>
      <c r="L53" s="4"/>
      <c r="M53" s="199"/>
      <c r="N53" s="199">
        <v>5</v>
      </c>
      <c r="O53" s="199"/>
      <c r="P53" s="86">
        <f>SUM(D53:N53)</f>
        <v>5</v>
      </c>
      <c r="Q53" s="105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5"/>
    </row>
    <row r="54" spans="1:31" s="106" customFormat="1" ht="15" customHeight="1">
      <c r="A54" s="4">
        <v>18</v>
      </c>
      <c r="B54" s="4" t="s">
        <v>132</v>
      </c>
      <c r="C54" s="4" t="s">
        <v>131</v>
      </c>
      <c r="D54" s="4"/>
      <c r="E54" s="4"/>
      <c r="F54" s="4"/>
      <c r="G54" s="4"/>
      <c r="H54" s="4"/>
      <c r="I54" s="4"/>
      <c r="J54" s="4"/>
      <c r="K54" s="4"/>
      <c r="L54" s="4"/>
      <c r="M54" s="199"/>
      <c r="N54" s="199">
        <v>5</v>
      </c>
      <c r="O54" s="199"/>
      <c r="P54" s="86">
        <f>SUM(D54:N54)</f>
        <v>5</v>
      </c>
      <c r="Q54" s="105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5"/>
    </row>
    <row r="55" spans="1:31" s="106" customFormat="1" ht="15" customHeight="1">
      <c r="A55" s="4">
        <v>18</v>
      </c>
      <c r="B55" s="4" t="s">
        <v>153</v>
      </c>
      <c r="C55" s="4" t="s">
        <v>154</v>
      </c>
      <c r="D55" s="4"/>
      <c r="E55" s="4"/>
      <c r="F55" s="4"/>
      <c r="G55" s="4"/>
      <c r="H55" s="4"/>
      <c r="I55" s="4"/>
      <c r="J55" s="4"/>
      <c r="K55" s="4"/>
      <c r="L55" s="4"/>
      <c r="M55" s="199"/>
      <c r="N55" s="199"/>
      <c r="O55" s="199">
        <v>5</v>
      </c>
      <c r="P55" s="86">
        <f>SUM(N55:O55)</f>
        <v>5</v>
      </c>
      <c r="Q55" s="105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5"/>
    </row>
    <row r="56" spans="1:31" s="106" customFormat="1" ht="15" customHeight="1">
      <c r="A56" s="4">
        <v>18</v>
      </c>
      <c r="B56" s="4" t="s">
        <v>164</v>
      </c>
      <c r="C56" s="4" t="s">
        <v>158</v>
      </c>
      <c r="D56" s="4"/>
      <c r="E56" s="4"/>
      <c r="F56" s="4"/>
      <c r="G56" s="4"/>
      <c r="H56" s="4"/>
      <c r="I56" s="4"/>
      <c r="J56" s="4"/>
      <c r="K56" s="4"/>
      <c r="L56" s="4"/>
      <c r="M56" s="199"/>
      <c r="N56" s="199"/>
      <c r="O56" s="199">
        <v>5</v>
      </c>
      <c r="P56" s="86">
        <f>SUM(N56:O56)</f>
        <v>5</v>
      </c>
      <c r="Q56" s="105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5"/>
    </row>
    <row r="57" spans="1:31" s="7" customFormat="1" ht="35.25" customHeight="1" thickBot="1">
      <c r="A57" s="239" t="s">
        <v>61</v>
      </c>
      <c r="B57" s="240"/>
      <c r="C57" s="241"/>
      <c r="D57" s="242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4"/>
      <c r="AE57" s="42"/>
    </row>
    <row r="58" spans="1:31" s="7" customFormat="1" ht="25.5" customHeight="1">
      <c r="A58" s="158"/>
      <c r="B58" s="218" t="s">
        <v>0</v>
      </c>
      <c r="C58" s="219" t="s">
        <v>8</v>
      </c>
      <c r="D58" s="220" t="s">
        <v>2</v>
      </c>
      <c r="E58" s="221" t="s">
        <v>3</v>
      </c>
      <c r="F58" s="222" t="s">
        <v>4</v>
      </c>
      <c r="G58" s="222" t="s">
        <v>5</v>
      </c>
      <c r="H58" s="222" t="s">
        <v>10</v>
      </c>
      <c r="I58" s="222" t="s">
        <v>11</v>
      </c>
      <c r="J58" s="222" t="s">
        <v>13</v>
      </c>
      <c r="K58" s="222" t="s">
        <v>48</v>
      </c>
      <c r="L58" s="222" t="s">
        <v>107</v>
      </c>
      <c r="M58" s="222" t="s">
        <v>119</v>
      </c>
      <c r="N58" s="222" t="s">
        <v>151</v>
      </c>
      <c r="O58" s="222" t="s">
        <v>166</v>
      </c>
      <c r="P58" s="223" t="s">
        <v>18</v>
      </c>
      <c r="AE58" s="42"/>
    </row>
    <row r="59" spans="1:31" s="34" customFormat="1" ht="20.100000000000001" customHeight="1">
      <c r="A59" s="160">
        <v>1</v>
      </c>
      <c r="B59" s="160" t="s">
        <v>14</v>
      </c>
      <c r="C59" s="160" t="s">
        <v>9</v>
      </c>
      <c r="D59" s="161">
        <v>40</v>
      </c>
      <c r="E59" s="162">
        <v>50</v>
      </c>
      <c r="F59" s="162">
        <v>50</v>
      </c>
      <c r="G59" s="162">
        <v>50</v>
      </c>
      <c r="H59" s="162"/>
      <c r="I59" s="162"/>
      <c r="J59" s="162"/>
      <c r="K59" s="162"/>
      <c r="L59" s="162" t="s">
        <v>108</v>
      </c>
      <c r="M59" s="162">
        <v>50</v>
      </c>
      <c r="N59" s="162"/>
      <c r="O59" s="162">
        <v>50</v>
      </c>
      <c r="P59" s="161">
        <f>SUM(D59:N59)</f>
        <v>240</v>
      </c>
      <c r="AE59" s="40"/>
    </row>
    <row r="60" spans="1:31" s="34" customFormat="1" ht="20.100000000000001" customHeight="1" thickBot="1">
      <c r="A60" s="163">
        <v>2</v>
      </c>
      <c r="B60" s="163" t="s">
        <v>127</v>
      </c>
      <c r="C60" s="163" t="s">
        <v>126</v>
      </c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>
        <v>30</v>
      </c>
      <c r="O60" s="164">
        <v>40</v>
      </c>
      <c r="P60" s="164">
        <f>SUM(N60:O60)</f>
        <v>70</v>
      </c>
      <c r="AE60" s="40"/>
    </row>
    <row r="61" spans="1:31" s="40" customFormat="1" ht="20.100000000000001" customHeight="1">
      <c r="A61" s="116">
        <v>3</v>
      </c>
      <c r="B61" s="116" t="s">
        <v>41</v>
      </c>
      <c r="C61" s="116" t="s">
        <v>12</v>
      </c>
      <c r="D61" s="187">
        <v>50</v>
      </c>
      <c r="E61" s="188"/>
      <c r="F61" s="188"/>
      <c r="G61" s="188"/>
      <c r="H61" s="188"/>
      <c r="I61" s="188"/>
      <c r="J61" s="188"/>
      <c r="K61" s="188"/>
      <c r="L61" s="188" t="s">
        <v>108</v>
      </c>
      <c r="M61" s="188"/>
      <c r="N61" s="188"/>
      <c r="O61" s="188"/>
      <c r="P61" s="187">
        <f t="shared" ref="P61:P67" si="1">SUM(D61:N61)</f>
        <v>50</v>
      </c>
    </row>
    <row r="62" spans="1:31" s="46" customFormat="1" ht="20.100000000000001" hidden="1" customHeight="1">
      <c r="A62" s="35">
        <v>4</v>
      </c>
      <c r="B62" s="35"/>
      <c r="C62" s="35"/>
      <c r="D62" s="159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59">
        <f t="shared" si="1"/>
        <v>0</v>
      </c>
    </row>
    <row r="63" spans="1:31" s="46" customFormat="1" ht="20.100000000000001" hidden="1" customHeight="1">
      <c r="A63" s="35">
        <v>5</v>
      </c>
      <c r="B63" s="35"/>
      <c r="C63" s="35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>
        <f t="shared" si="1"/>
        <v>0</v>
      </c>
    </row>
    <row r="64" spans="1:31" s="46" customFormat="1" ht="20.100000000000001" hidden="1" customHeight="1">
      <c r="A64" s="35">
        <v>6</v>
      </c>
      <c r="B64" s="35"/>
      <c r="C64" s="35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>
        <f t="shared" si="1"/>
        <v>0</v>
      </c>
    </row>
    <row r="65" spans="1:31" s="46" customFormat="1" ht="20.100000000000001" hidden="1" customHeight="1">
      <c r="A65" s="35">
        <v>7</v>
      </c>
      <c r="B65" s="35"/>
      <c r="C65" s="35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>
        <f t="shared" si="1"/>
        <v>0</v>
      </c>
    </row>
    <row r="66" spans="1:31" s="46" customFormat="1" ht="20.100000000000001" hidden="1" customHeight="1">
      <c r="A66" s="35">
        <v>8</v>
      </c>
      <c r="B66" s="35"/>
      <c r="C66" s="35"/>
      <c r="D66" s="159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59">
        <f t="shared" si="1"/>
        <v>0</v>
      </c>
    </row>
    <row r="67" spans="1:31" s="46" customFormat="1" ht="20.100000000000001" customHeight="1">
      <c r="A67" s="35">
        <v>3</v>
      </c>
      <c r="B67" s="35" t="s">
        <v>125</v>
      </c>
      <c r="C67" s="35" t="s">
        <v>124</v>
      </c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>
        <v>50</v>
      </c>
      <c r="O67" s="159"/>
      <c r="P67" s="159">
        <f t="shared" si="1"/>
        <v>50</v>
      </c>
    </row>
    <row r="68" spans="1:31" s="1" customFormat="1" ht="20.100000000000001" customHeight="1">
      <c r="A68" s="49">
        <v>3</v>
      </c>
      <c r="B68" s="49" t="s">
        <v>129</v>
      </c>
      <c r="C68" s="49" t="s">
        <v>128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>
        <v>20</v>
      </c>
      <c r="O68" s="107">
        <v>30</v>
      </c>
      <c r="P68" s="107">
        <f>SUM(N68:O68)</f>
        <v>50</v>
      </c>
      <c r="AE68" s="46"/>
    </row>
    <row r="69" spans="1:31" s="1" customFormat="1" ht="20.100000000000001" customHeight="1">
      <c r="A69" s="19">
        <v>6</v>
      </c>
      <c r="B69" s="19" t="s">
        <v>84</v>
      </c>
      <c r="C69" s="19" t="s">
        <v>9</v>
      </c>
      <c r="D69" s="19"/>
      <c r="E69" s="87">
        <v>40</v>
      </c>
      <c r="F69" s="87"/>
      <c r="G69" s="87"/>
      <c r="H69" s="87"/>
      <c r="I69" s="87"/>
      <c r="J69" s="87"/>
      <c r="K69" s="87"/>
      <c r="L69" s="87" t="s">
        <v>108</v>
      </c>
      <c r="M69" s="87"/>
      <c r="N69" s="87"/>
      <c r="O69" s="87"/>
      <c r="P69" s="86">
        <f>SUM(D69:N69)</f>
        <v>40</v>
      </c>
      <c r="AE69" s="46"/>
    </row>
    <row r="70" spans="1:31" s="1" customFormat="1" ht="20.100000000000001" customHeight="1">
      <c r="A70" s="19">
        <v>6</v>
      </c>
      <c r="B70" s="19" t="s">
        <v>122</v>
      </c>
      <c r="C70" s="19" t="s">
        <v>121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>
        <v>40</v>
      </c>
      <c r="O70" s="86"/>
      <c r="P70" s="86">
        <f>SUM(D70:N70)</f>
        <v>40</v>
      </c>
      <c r="AE70" s="46"/>
    </row>
    <row r="71" spans="1:31" ht="20.100000000000001" customHeight="1" thickBot="1">
      <c r="A71" s="106"/>
      <c r="B71" s="106"/>
      <c r="C71" s="106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</row>
    <row r="72" spans="1:31" ht="81" customHeight="1" thickBot="1">
      <c r="B72" s="202" t="s">
        <v>168</v>
      </c>
      <c r="C72" s="217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4"/>
    </row>
    <row r="73" spans="1:31" ht="77.25" customHeight="1">
      <c r="B73" s="205" t="s">
        <v>169</v>
      </c>
      <c r="C73" s="206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8"/>
      <c r="P73" s="201"/>
    </row>
    <row r="74" spans="1:31" ht="36.75" customHeight="1">
      <c r="B74" s="209" t="s">
        <v>171</v>
      </c>
      <c r="C74" s="210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2"/>
      <c r="P74" s="201"/>
    </row>
    <row r="75" spans="1:31" ht="39.75" customHeight="1" thickBot="1">
      <c r="B75" s="213" t="s">
        <v>170</v>
      </c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6"/>
      <c r="P75" s="201"/>
    </row>
  </sheetData>
  <phoneticPr fontId="2" type="noConversion"/>
  <pageMargins left="0.75" right="0.75" top="1" bottom="1" header="0.5" footer="0.5"/>
  <pageSetup paperSize="9" scale="95" orientation="landscape" horizontalDpi="4294967293" verticalDpi="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23"/>
    </sheetView>
  </sheetViews>
  <sheetFormatPr defaultRowHeight="12.75"/>
  <cols>
    <col min="1" max="1" width="5" customWidth="1"/>
    <col min="2" max="2" width="24.140625" customWidth="1"/>
    <col min="3" max="3" width="20.5703125" customWidth="1"/>
    <col min="4" max="4" width="14.5703125" customWidth="1"/>
    <col min="6" max="6" width="9.28515625" bestFit="1" customWidth="1"/>
  </cols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topLeftCell="A13" workbookViewId="0">
      <selection activeCell="B28" sqref="B28"/>
    </sheetView>
  </sheetViews>
  <sheetFormatPr defaultRowHeight="20.100000000000001" customHeight="1"/>
  <cols>
    <col min="1" max="1" width="5.42578125" customWidth="1"/>
    <col min="2" max="2" width="22.5703125" customWidth="1"/>
    <col min="3" max="3" width="16.5703125" customWidth="1"/>
    <col min="4" max="4" width="13.28515625" customWidth="1"/>
    <col min="5" max="5" width="8.85546875" style="11" customWidth="1"/>
    <col min="6" max="6" width="10.28515625" style="72" bestFit="1" customWidth="1"/>
    <col min="7" max="7" width="6.85546875" style="11" customWidth="1"/>
  </cols>
  <sheetData>
    <row r="1" spans="1:7" ht="20.100000000000001" customHeight="1">
      <c r="A1" s="5"/>
      <c r="B1" s="16" t="s">
        <v>37</v>
      </c>
      <c r="C1" s="17" t="s">
        <v>60</v>
      </c>
      <c r="D1" s="5"/>
      <c r="E1" s="10"/>
      <c r="F1" s="65"/>
      <c r="G1" s="10"/>
    </row>
    <row r="2" spans="1:7" ht="20.100000000000001" customHeight="1">
      <c r="A2" s="5"/>
      <c r="B2" s="9" t="s">
        <v>38</v>
      </c>
      <c r="C2" s="17"/>
      <c r="D2" s="5"/>
      <c r="E2" s="10"/>
      <c r="F2" s="65"/>
      <c r="G2" s="10"/>
    </row>
    <row r="3" spans="1:7" ht="25.5" customHeight="1" thickBot="1">
      <c r="A3" s="56"/>
      <c r="B3" s="57" t="s">
        <v>0</v>
      </c>
      <c r="C3" s="57" t="s">
        <v>22</v>
      </c>
      <c r="D3" s="57" t="s">
        <v>23</v>
      </c>
      <c r="E3" s="58" t="s">
        <v>44</v>
      </c>
      <c r="F3" s="66" t="s">
        <v>45</v>
      </c>
      <c r="G3" s="73" t="s">
        <v>39</v>
      </c>
    </row>
    <row r="4" spans="1:7" ht="23.25" customHeight="1">
      <c r="A4" s="23">
        <v>1</v>
      </c>
      <c r="B4" s="54" t="s">
        <v>172</v>
      </c>
      <c r="C4" s="54" t="s">
        <v>17</v>
      </c>
      <c r="D4" s="55" t="s">
        <v>54</v>
      </c>
      <c r="E4" s="59">
        <v>166</v>
      </c>
      <c r="F4" s="67">
        <v>0.69169999999999998</v>
      </c>
      <c r="G4" s="39">
        <v>50</v>
      </c>
    </row>
    <row r="5" spans="1:7" ht="21.75" customHeight="1">
      <c r="A5" s="9">
        <v>2</v>
      </c>
      <c r="B5" s="25" t="s">
        <v>172</v>
      </c>
      <c r="C5" s="25" t="s">
        <v>17</v>
      </c>
      <c r="D5" s="48" t="s">
        <v>57</v>
      </c>
      <c r="E5" s="60">
        <v>177</v>
      </c>
      <c r="F5" s="68">
        <v>0.65559999999999996</v>
      </c>
      <c r="G5" s="37"/>
    </row>
    <row r="6" spans="1:7" ht="26.25" customHeight="1" thickBot="1">
      <c r="A6" s="51">
        <v>3</v>
      </c>
      <c r="B6" s="52" t="s">
        <v>29</v>
      </c>
      <c r="C6" s="52" t="s">
        <v>55</v>
      </c>
      <c r="D6" s="53" t="s">
        <v>56</v>
      </c>
      <c r="E6" s="61">
        <v>129</v>
      </c>
      <c r="F6" s="69">
        <v>0.64500000000000002</v>
      </c>
      <c r="G6" s="33">
        <v>40</v>
      </c>
    </row>
    <row r="7" spans="1:7" ht="20.100000000000001" customHeight="1">
      <c r="A7" s="49">
        <v>4</v>
      </c>
      <c r="B7" s="50" t="s">
        <v>33</v>
      </c>
      <c r="C7" s="50" t="s">
        <v>53</v>
      </c>
      <c r="D7" s="50" t="s">
        <v>30</v>
      </c>
      <c r="E7" s="62">
        <v>244</v>
      </c>
      <c r="F7" s="70">
        <v>0.6421</v>
      </c>
      <c r="G7" s="64">
        <v>30</v>
      </c>
    </row>
    <row r="8" spans="1:7" ht="20.100000000000001" customHeight="1">
      <c r="A8" s="18">
        <v>5</v>
      </c>
      <c r="B8" s="20" t="s">
        <v>33</v>
      </c>
      <c r="C8" s="20" t="s">
        <v>53</v>
      </c>
      <c r="D8" s="20" t="s">
        <v>36</v>
      </c>
      <c r="E8" s="63">
        <v>241</v>
      </c>
      <c r="F8" s="71">
        <v>0.63419999999999999</v>
      </c>
      <c r="G8" s="10"/>
    </row>
    <row r="9" spans="1:7" ht="20.100000000000001" customHeight="1">
      <c r="A9" s="18">
        <v>6</v>
      </c>
      <c r="B9" s="20" t="s">
        <v>35</v>
      </c>
      <c r="C9" s="20" t="s">
        <v>25</v>
      </c>
      <c r="D9" s="20" t="s">
        <v>31</v>
      </c>
      <c r="E9" s="63">
        <v>181</v>
      </c>
      <c r="F9" s="71">
        <v>0.62409999999999999</v>
      </c>
      <c r="G9" s="10">
        <v>20</v>
      </c>
    </row>
    <row r="10" spans="1:7" ht="20.100000000000001" customHeight="1">
      <c r="A10" s="18">
        <v>7</v>
      </c>
      <c r="B10" s="20" t="s">
        <v>43</v>
      </c>
      <c r="C10" s="20" t="s">
        <v>46</v>
      </c>
      <c r="D10" s="20" t="s">
        <v>31</v>
      </c>
      <c r="E10" s="63">
        <v>179</v>
      </c>
      <c r="F10" s="71">
        <v>0.61719999999999997</v>
      </c>
      <c r="G10" s="10">
        <v>10</v>
      </c>
    </row>
    <row r="11" spans="1:7" ht="20.100000000000001" customHeight="1">
      <c r="A11" s="18">
        <v>8</v>
      </c>
      <c r="B11" s="20" t="s">
        <v>29</v>
      </c>
      <c r="C11" s="20" t="s">
        <v>55</v>
      </c>
      <c r="D11" s="47" t="s">
        <v>58</v>
      </c>
      <c r="E11" s="63">
        <v>125</v>
      </c>
      <c r="F11" s="71">
        <v>0.59519999999999995</v>
      </c>
      <c r="G11" s="10"/>
    </row>
    <row r="12" spans="1:7" ht="20.100000000000001" customHeight="1">
      <c r="A12" s="18">
        <v>9</v>
      </c>
      <c r="B12" s="20" t="s">
        <v>50</v>
      </c>
      <c r="C12" s="20" t="s">
        <v>51</v>
      </c>
      <c r="D12" s="20" t="s">
        <v>31</v>
      </c>
      <c r="E12" s="63">
        <v>169</v>
      </c>
      <c r="F12" s="71">
        <v>0.58279999999999998</v>
      </c>
      <c r="G12" s="10">
        <v>5</v>
      </c>
    </row>
    <row r="13" spans="1:7" ht="20.100000000000001" customHeight="1">
      <c r="A13" s="18">
        <v>10</v>
      </c>
      <c r="B13" s="20" t="s">
        <v>32</v>
      </c>
      <c r="C13" s="20" t="s">
        <v>52</v>
      </c>
      <c r="D13" s="20" t="s">
        <v>31</v>
      </c>
      <c r="E13" s="63">
        <v>166</v>
      </c>
      <c r="F13" s="71">
        <v>0.57240000000000002</v>
      </c>
      <c r="G13" s="10">
        <v>5</v>
      </c>
    </row>
    <row r="14" spans="1:7" ht="20.100000000000001" customHeight="1">
      <c r="A14" s="18">
        <v>11</v>
      </c>
      <c r="B14" s="20" t="s">
        <v>6</v>
      </c>
      <c r="C14" s="20" t="s">
        <v>7</v>
      </c>
      <c r="D14" s="20" t="s">
        <v>30</v>
      </c>
      <c r="E14" s="63">
        <v>215</v>
      </c>
      <c r="F14" s="71">
        <v>0.56569999999999998</v>
      </c>
      <c r="G14" s="10">
        <v>5</v>
      </c>
    </row>
    <row r="15" spans="1:7" ht="20.100000000000001" customHeight="1">
      <c r="A15" s="5"/>
      <c r="B15" s="25" t="s">
        <v>47</v>
      </c>
      <c r="C15" s="20"/>
      <c r="D15" s="20"/>
      <c r="E15" s="63"/>
      <c r="F15" s="71"/>
      <c r="G15" s="10"/>
    </row>
    <row r="16" spans="1:7" ht="20.100000000000001" customHeight="1">
      <c r="A16" s="5"/>
      <c r="B16" s="20" t="s">
        <v>24</v>
      </c>
      <c r="C16" s="20" t="s">
        <v>42</v>
      </c>
      <c r="D16" s="20" t="s">
        <v>59</v>
      </c>
      <c r="E16" s="63">
        <v>240</v>
      </c>
      <c r="F16" s="71">
        <v>0.6</v>
      </c>
      <c r="G16" s="10"/>
    </row>
    <row r="17" spans="1:7" ht="20.100000000000001" customHeight="1">
      <c r="A17" s="5"/>
      <c r="B17" s="22" t="s">
        <v>8</v>
      </c>
      <c r="C17" s="5"/>
      <c r="D17" s="5"/>
      <c r="E17" s="10"/>
      <c r="F17" s="65"/>
      <c r="G17" s="10"/>
    </row>
    <row r="18" spans="1:7" ht="20.100000000000001" customHeight="1" thickBot="1">
      <c r="A18" s="52">
        <v>1</v>
      </c>
      <c r="B18" s="52" t="s">
        <v>34</v>
      </c>
      <c r="C18" s="52" t="s">
        <v>26</v>
      </c>
      <c r="D18" s="52" t="s">
        <v>31</v>
      </c>
      <c r="E18" s="61">
        <v>190</v>
      </c>
      <c r="F18" s="69">
        <v>0.6552</v>
      </c>
      <c r="G18" s="61">
        <v>50</v>
      </c>
    </row>
    <row r="19" spans="1:7" ht="20.100000000000001" customHeight="1">
      <c r="A19" s="50">
        <v>2</v>
      </c>
      <c r="B19" s="50" t="s">
        <v>27</v>
      </c>
      <c r="C19" s="50" t="s">
        <v>28</v>
      </c>
      <c r="D19" s="50" t="s">
        <v>31</v>
      </c>
      <c r="E19" s="62">
        <v>186</v>
      </c>
      <c r="F19" s="70">
        <v>0.64139999999999997</v>
      </c>
      <c r="G19" s="62">
        <v>40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A4" workbookViewId="0">
      <selection activeCell="B23" sqref="B23"/>
    </sheetView>
  </sheetViews>
  <sheetFormatPr defaultRowHeight="20.100000000000001" customHeight="1"/>
  <cols>
    <col min="1" max="1" width="5.42578125" customWidth="1"/>
    <col min="2" max="2" width="22.5703125" customWidth="1"/>
    <col min="3" max="3" width="16.5703125" customWidth="1"/>
    <col min="4" max="4" width="19.140625" customWidth="1"/>
  </cols>
  <sheetData>
    <row r="1" spans="1:6" s="103" customFormat="1" ht="33" customHeight="1" thickBot="1">
      <c r="A1" s="100"/>
      <c r="B1" s="101" t="s">
        <v>79</v>
      </c>
      <c r="C1" s="100"/>
      <c r="D1" s="100"/>
      <c r="E1" s="102"/>
      <c r="F1" s="101"/>
    </row>
    <row r="2" spans="1:6" ht="20.100000000000001" customHeight="1">
      <c r="A2" s="49"/>
      <c r="B2" s="96" t="s">
        <v>38</v>
      </c>
    </row>
    <row r="3" spans="1:6" ht="20.100000000000001" customHeight="1">
      <c r="A3" s="9">
        <v>1</v>
      </c>
      <c r="B3" s="2" t="s">
        <v>68</v>
      </c>
      <c r="C3" s="2" t="s">
        <v>42</v>
      </c>
      <c r="D3" s="2" t="s">
        <v>69</v>
      </c>
      <c r="E3" s="2">
        <v>241</v>
      </c>
      <c r="F3" s="92">
        <v>0.77739999999999998</v>
      </c>
    </row>
    <row r="4" spans="1:6" ht="20.100000000000001" customHeight="1">
      <c r="A4" s="9">
        <v>2</v>
      </c>
      <c r="B4" s="2" t="s">
        <v>68</v>
      </c>
      <c r="C4" s="2" t="s">
        <v>42</v>
      </c>
      <c r="D4" s="2" t="s">
        <v>69</v>
      </c>
      <c r="E4" s="98">
        <v>237</v>
      </c>
      <c r="F4" s="99">
        <v>0.76449999999999996</v>
      </c>
    </row>
    <row r="5" spans="1:6" ht="20.100000000000001" customHeight="1">
      <c r="A5" s="9">
        <v>3</v>
      </c>
      <c r="B5" s="2" t="s">
        <v>15</v>
      </c>
      <c r="C5" s="2" t="s">
        <v>17</v>
      </c>
      <c r="D5" s="2" t="s">
        <v>73</v>
      </c>
      <c r="E5" s="2">
        <v>150</v>
      </c>
      <c r="F5" s="92">
        <v>0.625</v>
      </c>
    </row>
    <row r="6" spans="1:6" ht="20.100000000000001" customHeight="1">
      <c r="A6" s="9">
        <v>4</v>
      </c>
      <c r="B6" s="14" t="s">
        <v>64</v>
      </c>
      <c r="C6" s="14" t="s">
        <v>65</v>
      </c>
      <c r="D6" s="14" t="s">
        <v>31</v>
      </c>
      <c r="E6" s="2">
        <v>177</v>
      </c>
      <c r="F6" s="92">
        <v>0.61029999999999995</v>
      </c>
    </row>
    <row r="7" spans="1:6" ht="20.100000000000001" customHeight="1" thickBot="1">
      <c r="A7" s="51">
        <v>4</v>
      </c>
      <c r="B7" s="31" t="s">
        <v>43</v>
      </c>
      <c r="C7" s="31" t="s">
        <v>46</v>
      </c>
      <c r="D7" s="31" t="s">
        <v>31</v>
      </c>
      <c r="E7" s="31">
        <v>177</v>
      </c>
      <c r="F7" s="94">
        <v>0.61029999999999995</v>
      </c>
    </row>
    <row r="8" spans="1:6" ht="20.100000000000001" customHeight="1">
      <c r="A8" s="49">
        <v>6</v>
      </c>
      <c r="B8" s="24" t="s">
        <v>35</v>
      </c>
      <c r="C8" s="24" t="s">
        <v>20</v>
      </c>
      <c r="D8" s="24" t="s">
        <v>63</v>
      </c>
      <c r="E8" s="24">
        <v>165</v>
      </c>
      <c r="F8" s="93">
        <v>0.58919999999999995</v>
      </c>
    </row>
    <row r="9" spans="1:6" ht="20.100000000000001" customHeight="1">
      <c r="A9" s="19">
        <v>7</v>
      </c>
      <c r="B9" s="5" t="s">
        <v>16</v>
      </c>
      <c r="C9" s="5" t="s">
        <v>77</v>
      </c>
      <c r="D9" s="5" t="s">
        <v>78</v>
      </c>
      <c r="E9" s="5">
        <v>123</v>
      </c>
      <c r="F9" s="88">
        <v>0.5857</v>
      </c>
    </row>
    <row r="10" spans="1:6" ht="20.100000000000001" customHeight="1">
      <c r="A10" s="19">
        <v>8</v>
      </c>
      <c r="B10" t="s">
        <v>16</v>
      </c>
      <c r="C10" t="s">
        <v>74</v>
      </c>
      <c r="D10" s="5" t="s">
        <v>75</v>
      </c>
      <c r="E10" s="5">
        <v>117</v>
      </c>
      <c r="F10" s="88">
        <v>0.58499999999999996</v>
      </c>
    </row>
    <row r="11" spans="1:6" ht="20.100000000000001" customHeight="1">
      <c r="A11" s="19">
        <v>9</v>
      </c>
      <c r="B11" s="6" t="s">
        <v>6</v>
      </c>
      <c r="C11" s="6" t="s">
        <v>7</v>
      </c>
      <c r="D11" s="6" t="s">
        <v>67</v>
      </c>
      <c r="E11" s="5">
        <v>174</v>
      </c>
      <c r="F11" s="88">
        <v>0.57999999999999996</v>
      </c>
    </row>
    <row r="12" spans="1:6" ht="20.100000000000001" customHeight="1">
      <c r="A12" s="19">
        <v>10</v>
      </c>
      <c r="B12" s="5" t="s">
        <v>6</v>
      </c>
      <c r="C12" s="5" t="s">
        <v>7</v>
      </c>
      <c r="D12" s="5" t="s">
        <v>31</v>
      </c>
      <c r="E12" s="5">
        <v>168</v>
      </c>
      <c r="F12" s="88">
        <v>0.57930000000000004</v>
      </c>
    </row>
    <row r="13" spans="1:6" ht="20.100000000000001" customHeight="1">
      <c r="A13" s="19">
        <v>11</v>
      </c>
      <c r="B13" s="5" t="s">
        <v>35</v>
      </c>
      <c r="C13" s="5" t="s">
        <v>20</v>
      </c>
      <c r="D13" s="5" t="s">
        <v>31</v>
      </c>
      <c r="E13" s="5">
        <v>167</v>
      </c>
      <c r="F13" s="88">
        <v>0.57579999999999998</v>
      </c>
    </row>
    <row r="14" spans="1:6" ht="20.100000000000001" customHeight="1">
      <c r="A14" s="19">
        <v>12</v>
      </c>
      <c r="B14" s="5" t="s">
        <v>70</v>
      </c>
      <c r="C14" s="5" t="s">
        <v>71</v>
      </c>
      <c r="D14" s="90" t="s">
        <v>72</v>
      </c>
      <c r="E14" s="90">
        <v>115</v>
      </c>
      <c r="F14" s="91">
        <v>0.57499999999999996</v>
      </c>
    </row>
    <row r="15" spans="1:6" ht="20.100000000000001" customHeight="1">
      <c r="A15" s="19">
        <v>13</v>
      </c>
      <c r="B15" s="89" t="s">
        <v>50</v>
      </c>
      <c r="C15" s="89" t="s">
        <v>51</v>
      </c>
      <c r="D15" s="5" t="s">
        <v>31</v>
      </c>
      <c r="E15" s="5">
        <v>165</v>
      </c>
      <c r="F15" s="88">
        <v>0.56899999999999995</v>
      </c>
    </row>
    <row r="16" spans="1:6" ht="20.100000000000001" customHeight="1">
      <c r="A16" s="19">
        <v>14</v>
      </c>
      <c r="B16" s="5" t="s">
        <v>43</v>
      </c>
      <c r="C16" s="5" t="s">
        <v>46</v>
      </c>
      <c r="D16" s="5" t="s">
        <v>30</v>
      </c>
      <c r="E16" s="5">
        <v>214</v>
      </c>
      <c r="F16" s="88">
        <v>0.56310000000000004</v>
      </c>
    </row>
    <row r="17" spans="1:6" ht="20.100000000000001" customHeight="1">
      <c r="A17" s="19">
        <v>15</v>
      </c>
      <c r="B17" s="5" t="s">
        <v>15</v>
      </c>
      <c r="C17" s="5" t="s">
        <v>17</v>
      </c>
      <c r="D17" s="5" t="s">
        <v>76</v>
      </c>
      <c r="E17" s="5">
        <v>141</v>
      </c>
      <c r="F17" s="88">
        <v>0.5423</v>
      </c>
    </row>
    <row r="18" spans="1:6" ht="20.100000000000001" customHeight="1">
      <c r="A18" s="2"/>
      <c r="B18" s="95" t="s">
        <v>80</v>
      </c>
      <c r="C18" s="20"/>
      <c r="D18" s="20"/>
      <c r="E18" s="21"/>
      <c r="F18" s="5"/>
    </row>
    <row r="19" spans="1:6" ht="20.100000000000001" customHeight="1" thickBot="1">
      <c r="A19" s="31">
        <v>1</v>
      </c>
      <c r="B19" s="31" t="s">
        <v>27</v>
      </c>
      <c r="C19" s="31" t="s">
        <v>28</v>
      </c>
      <c r="D19" s="31" t="s">
        <v>62</v>
      </c>
      <c r="E19" s="31">
        <v>206</v>
      </c>
      <c r="F19" s="94">
        <v>0.58850000000000002</v>
      </c>
    </row>
    <row r="20" spans="1:6" ht="20.100000000000001" customHeight="1">
      <c r="A20" s="50">
        <v>2</v>
      </c>
      <c r="B20" s="24" t="s">
        <v>66</v>
      </c>
      <c r="C20" s="24" t="s">
        <v>28</v>
      </c>
      <c r="D20" s="24" t="s">
        <v>31</v>
      </c>
      <c r="E20" s="24">
        <v>157</v>
      </c>
      <c r="F20" s="93">
        <v>0.5413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4" sqref="A14:IV25"/>
    </sheetView>
  </sheetViews>
  <sheetFormatPr defaultRowHeight="12.75"/>
  <cols>
    <col min="1" max="1" width="5.85546875" customWidth="1"/>
    <col min="2" max="2" width="24" customWidth="1"/>
    <col min="3" max="3" width="18.85546875" customWidth="1"/>
    <col min="4" max="4" width="19.85546875" customWidth="1"/>
  </cols>
  <sheetData>
    <row r="1" spans="1:8" ht="21" thickBot="1">
      <c r="A1" s="100"/>
      <c r="B1" s="101" t="s">
        <v>92</v>
      </c>
      <c r="C1" s="100"/>
      <c r="D1" s="100"/>
      <c r="E1" s="102"/>
      <c r="F1" s="101"/>
    </row>
    <row r="2" spans="1:8" ht="15">
      <c r="A2" s="49"/>
      <c r="B2" s="96" t="s">
        <v>38</v>
      </c>
    </row>
    <row r="3" spans="1:8">
      <c r="A3" s="2">
        <v>1</v>
      </c>
      <c r="B3" s="2" t="s">
        <v>43</v>
      </c>
      <c r="C3" s="2" t="s">
        <v>46</v>
      </c>
      <c r="D3" s="2" t="s">
        <v>31</v>
      </c>
      <c r="E3" s="2">
        <v>182</v>
      </c>
      <c r="F3" s="92">
        <v>0.62760000000000005</v>
      </c>
    </row>
    <row r="4" spans="1:8" ht="16.5" customHeight="1" thickBot="1">
      <c r="A4" s="115">
        <v>2</v>
      </c>
      <c r="B4" s="114" t="s">
        <v>43</v>
      </c>
      <c r="C4" s="114" t="s">
        <v>46</v>
      </c>
      <c r="D4" s="114" t="s">
        <v>63</v>
      </c>
      <c r="E4" s="31">
        <v>174</v>
      </c>
      <c r="F4" s="94">
        <v>0.62139999999999995</v>
      </c>
    </row>
    <row r="5" spans="1:8">
      <c r="A5" s="4">
        <v>3</v>
      </c>
      <c r="B5" s="30" t="s">
        <v>19</v>
      </c>
      <c r="C5" s="30" t="s">
        <v>20</v>
      </c>
      <c r="D5" s="30" t="s">
        <v>31</v>
      </c>
      <c r="E5" s="28">
        <v>178</v>
      </c>
      <c r="F5" s="113">
        <v>0.61380000000000001</v>
      </c>
    </row>
    <row r="6" spans="1:8">
      <c r="A6" s="4">
        <v>4</v>
      </c>
      <c r="B6" s="4" t="s">
        <v>19</v>
      </c>
      <c r="C6" s="4" t="s">
        <v>20</v>
      </c>
      <c r="D6" s="4" t="s">
        <v>63</v>
      </c>
      <c r="E6" s="4">
        <v>171</v>
      </c>
      <c r="F6" s="110">
        <v>0.61070000000000002</v>
      </c>
    </row>
    <row r="7" spans="1:8">
      <c r="A7" s="4">
        <v>5</v>
      </c>
      <c r="B7" s="4" t="s">
        <v>6</v>
      </c>
      <c r="C7" s="4" t="s">
        <v>7</v>
      </c>
      <c r="D7" s="4" t="s">
        <v>31</v>
      </c>
      <c r="E7" s="4">
        <v>170</v>
      </c>
      <c r="F7" s="110">
        <v>0.58620000000000005</v>
      </c>
      <c r="G7" s="1"/>
    </row>
    <row r="8" spans="1:8">
      <c r="A8" s="4">
        <v>6</v>
      </c>
      <c r="B8" s="4" t="s">
        <v>6</v>
      </c>
      <c r="C8" s="4" t="s">
        <v>7</v>
      </c>
      <c r="D8" s="4" t="s">
        <v>30</v>
      </c>
      <c r="E8" s="4">
        <v>204</v>
      </c>
      <c r="F8" s="110">
        <v>0.53600000000000003</v>
      </c>
    </row>
    <row r="9" spans="1:8">
      <c r="A9" s="4"/>
      <c r="B9" s="2" t="s">
        <v>47</v>
      </c>
      <c r="C9" s="89"/>
      <c r="D9" s="5"/>
      <c r="E9" s="5"/>
      <c r="F9" s="88"/>
    </row>
    <row r="10" spans="1:8">
      <c r="A10" s="4"/>
      <c r="B10" s="4" t="s">
        <v>87</v>
      </c>
      <c r="C10" s="4" t="s">
        <v>88</v>
      </c>
      <c r="D10" s="4" t="s">
        <v>89</v>
      </c>
      <c r="E10" s="4">
        <v>253</v>
      </c>
      <c r="F10" s="110">
        <v>0.63249999999999995</v>
      </c>
    </row>
    <row r="11" spans="1:8">
      <c r="A11" s="4"/>
      <c r="B11" s="4" t="s">
        <v>90</v>
      </c>
      <c r="C11" s="4" t="s">
        <v>91</v>
      </c>
      <c r="D11" s="4" t="s">
        <v>31</v>
      </c>
      <c r="E11" s="111">
        <v>189</v>
      </c>
      <c r="F11" s="112">
        <v>0.65169999999999995</v>
      </c>
    </row>
    <row r="12" spans="1:8" ht="15">
      <c r="A12" s="2"/>
      <c r="B12" s="95" t="s">
        <v>80</v>
      </c>
      <c r="C12" s="20"/>
      <c r="D12" s="20"/>
      <c r="E12" s="21"/>
      <c r="F12" s="5"/>
      <c r="G12" s="1"/>
      <c r="H12" s="1"/>
    </row>
    <row r="13" spans="1:8">
      <c r="A13" s="2">
        <v>1</v>
      </c>
      <c r="B13" s="14" t="s">
        <v>14</v>
      </c>
      <c r="C13" s="14" t="s">
        <v>9</v>
      </c>
      <c r="D13" s="2" t="s">
        <v>62</v>
      </c>
      <c r="E13" s="2">
        <v>194</v>
      </c>
      <c r="F13" s="92">
        <v>0.55430000000000001</v>
      </c>
      <c r="G13" s="1"/>
      <c r="H13" s="1"/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20" sqref="B20"/>
    </sheetView>
  </sheetViews>
  <sheetFormatPr defaultRowHeight="12.75"/>
  <cols>
    <col min="1" max="1" width="5.85546875" customWidth="1"/>
    <col min="2" max="2" width="20.140625" customWidth="1"/>
    <col min="3" max="3" width="19.42578125" customWidth="1"/>
    <col min="4" max="4" width="14.42578125" customWidth="1"/>
    <col min="6" max="6" width="9.28515625" style="118" bestFit="1" customWidth="1"/>
  </cols>
  <sheetData>
    <row r="1" spans="1:7" ht="21" thickBot="1">
      <c r="A1" s="100"/>
      <c r="B1" s="129" t="s">
        <v>96</v>
      </c>
      <c r="C1" s="100"/>
      <c r="D1" s="100"/>
      <c r="E1" s="102"/>
      <c r="F1" s="117"/>
    </row>
    <row r="2" spans="1:7" ht="15.75">
      <c r="A2" s="49"/>
      <c r="B2" s="119" t="s">
        <v>38</v>
      </c>
      <c r="C2" s="106"/>
      <c r="D2" s="106"/>
      <c r="E2" s="106"/>
      <c r="F2" s="120"/>
      <c r="G2" s="106"/>
    </row>
    <row r="3" spans="1:7" ht="16.5" thickBot="1">
      <c r="A3" s="9">
        <v>1</v>
      </c>
      <c r="B3" s="109" t="s">
        <v>19</v>
      </c>
      <c r="C3" s="109" t="s">
        <v>20</v>
      </c>
      <c r="D3" s="109" t="s">
        <v>67</v>
      </c>
      <c r="E3" s="51">
        <v>191</v>
      </c>
      <c r="F3" s="121">
        <v>0.63329999999999997</v>
      </c>
      <c r="G3" s="106"/>
    </row>
    <row r="4" spans="1:7" ht="15.75">
      <c r="A4" s="122">
        <v>2</v>
      </c>
      <c r="B4" s="116" t="s">
        <v>43</v>
      </c>
      <c r="C4" s="116" t="s">
        <v>46</v>
      </c>
      <c r="D4" s="116" t="s">
        <v>63</v>
      </c>
      <c r="E4" s="49">
        <v>171</v>
      </c>
      <c r="F4" s="123">
        <v>0.61070000000000002</v>
      </c>
      <c r="G4" s="106"/>
    </row>
    <row r="5" spans="1:7" ht="15">
      <c r="A5" s="19">
        <v>3</v>
      </c>
      <c r="B5" s="49" t="s">
        <v>94</v>
      </c>
      <c r="C5" s="49" t="s">
        <v>65</v>
      </c>
      <c r="D5" s="49" t="s">
        <v>31</v>
      </c>
      <c r="E5" s="49">
        <v>176</v>
      </c>
      <c r="F5" s="123">
        <v>0.60680000000000001</v>
      </c>
      <c r="G5" s="106"/>
    </row>
    <row r="6" spans="1:7" ht="15">
      <c r="A6" s="19">
        <v>4</v>
      </c>
      <c r="B6" s="19" t="s">
        <v>64</v>
      </c>
      <c r="C6" s="19" t="s">
        <v>65</v>
      </c>
      <c r="D6" s="19" t="s">
        <v>69</v>
      </c>
      <c r="E6" s="19">
        <v>184</v>
      </c>
      <c r="F6" s="124">
        <v>0.59350000000000003</v>
      </c>
      <c r="G6" s="106"/>
    </row>
    <row r="7" spans="1:7" ht="15.75">
      <c r="A7" s="9"/>
      <c r="B7" s="128" t="s">
        <v>80</v>
      </c>
      <c r="C7" s="19"/>
      <c r="D7" s="19"/>
      <c r="E7" s="127"/>
      <c r="F7" s="36"/>
      <c r="G7" s="106"/>
    </row>
    <row r="8" spans="1:7" ht="15.75">
      <c r="A8" s="9">
        <v>1</v>
      </c>
      <c r="B8" s="38" t="s">
        <v>14</v>
      </c>
      <c r="C8" s="38" t="s">
        <v>9</v>
      </c>
      <c r="D8" s="9" t="s">
        <v>95</v>
      </c>
      <c r="E8" s="9">
        <v>181</v>
      </c>
      <c r="F8" s="125">
        <v>0.67030000000000001</v>
      </c>
      <c r="G8" s="106"/>
    </row>
    <row r="9" spans="1:7" ht="15">
      <c r="A9" s="19"/>
      <c r="B9" s="19" t="s">
        <v>14</v>
      </c>
      <c r="C9" s="19" t="s">
        <v>9</v>
      </c>
      <c r="D9" s="19" t="s">
        <v>95</v>
      </c>
      <c r="E9" s="19">
        <v>172</v>
      </c>
      <c r="F9" s="124">
        <v>0.63700000000000001</v>
      </c>
      <c r="G9" s="106"/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:A10"/>
    </sheetView>
  </sheetViews>
  <sheetFormatPr defaultRowHeight="12.75"/>
  <cols>
    <col min="1" max="1" width="5.85546875" customWidth="1"/>
    <col min="2" max="2" width="20.140625" customWidth="1"/>
    <col min="3" max="3" width="23.5703125" customWidth="1"/>
    <col min="4" max="4" width="17.28515625" customWidth="1"/>
    <col min="6" max="6" width="9.28515625" style="118" bestFit="1" customWidth="1"/>
  </cols>
  <sheetData>
    <row r="1" spans="1:7" ht="21" thickBot="1">
      <c r="A1" s="100"/>
      <c r="B1" s="129" t="s">
        <v>98</v>
      </c>
      <c r="C1" s="100"/>
      <c r="D1" s="100"/>
      <c r="E1" s="102"/>
      <c r="F1" s="117"/>
    </row>
    <row r="2" spans="1:7" ht="15.75">
      <c r="A2" s="49"/>
      <c r="B2" s="119" t="s">
        <v>38</v>
      </c>
      <c r="C2" s="106"/>
      <c r="D2" s="106"/>
      <c r="E2" s="106"/>
      <c r="F2" s="120"/>
      <c r="G2" s="106"/>
    </row>
    <row r="3" spans="1:7" ht="15.75">
      <c r="A3" s="130">
        <v>1</v>
      </c>
      <c r="B3" s="38" t="s">
        <v>43</v>
      </c>
      <c r="C3" s="38" t="s">
        <v>46</v>
      </c>
      <c r="D3" s="38" t="s">
        <v>67</v>
      </c>
      <c r="E3" s="38"/>
      <c r="F3" s="133">
        <v>0.66659999999999997</v>
      </c>
      <c r="G3" s="106"/>
    </row>
    <row r="4" spans="1:7" ht="15.75">
      <c r="A4" s="131">
        <v>2</v>
      </c>
      <c r="B4" s="38" t="s">
        <v>43</v>
      </c>
      <c r="C4" s="38" t="s">
        <v>46</v>
      </c>
      <c r="D4" s="38" t="s">
        <v>31</v>
      </c>
      <c r="E4" s="38"/>
      <c r="F4" s="133">
        <v>0.64129999999999998</v>
      </c>
      <c r="G4" s="106"/>
    </row>
    <row r="5" spans="1:7" ht="15">
      <c r="A5" s="132">
        <v>3</v>
      </c>
      <c r="B5" s="35" t="s">
        <v>19</v>
      </c>
      <c r="C5" s="35" t="s">
        <v>20</v>
      </c>
      <c r="D5" s="35" t="s">
        <v>31</v>
      </c>
      <c r="E5" s="35"/>
      <c r="F5" s="134">
        <v>0.62070000000000003</v>
      </c>
      <c r="G5" s="106"/>
    </row>
    <row r="6" spans="1:7" ht="15">
      <c r="A6" s="132">
        <v>4</v>
      </c>
      <c r="B6" s="35" t="s">
        <v>19</v>
      </c>
      <c r="C6" s="35" t="s">
        <v>20</v>
      </c>
      <c r="D6" s="35" t="s">
        <v>30</v>
      </c>
      <c r="E6" s="35"/>
      <c r="F6" s="134">
        <v>0.61570000000000003</v>
      </c>
      <c r="G6" s="106"/>
    </row>
    <row r="7" spans="1:7" ht="15">
      <c r="A7" s="132">
        <v>5</v>
      </c>
      <c r="B7" s="35" t="s">
        <v>99</v>
      </c>
      <c r="C7" s="35" t="s">
        <v>100</v>
      </c>
      <c r="D7" s="35" t="s">
        <v>31</v>
      </c>
      <c r="E7" s="35"/>
      <c r="F7" s="134">
        <v>0.6</v>
      </c>
      <c r="G7" s="106"/>
    </row>
    <row r="8" spans="1:7" ht="15">
      <c r="A8" s="49">
        <v>8</v>
      </c>
      <c r="B8" s="19" t="s">
        <v>101</v>
      </c>
      <c r="C8" s="19"/>
      <c r="D8" s="19"/>
      <c r="E8" s="19"/>
      <c r="F8" s="134"/>
      <c r="G8" s="106"/>
    </row>
    <row r="9" spans="1:7" ht="15">
      <c r="A9" s="19"/>
      <c r="B9" s="19" t="s">
        <v>64</v>
      </c>
      <c r="C9" s="19" t="s">
        <v>102</v>
      </c>
      <c r="D9" s="19" t="s">
        <v>103</v>
      </c>
      <c r="E9" s="19"/>
      <c r="F9" s="134">
        <v>0.66</v>
      </c>
      <c r="G9" s="106"/>
    </row>
    <row r="10" spans="1:7" ht="15">
      <c r="A10" s="19"/>
      <c r="B10" s="19" t="s">
        <v>104</v>
      </c>
      <c r="C10" s="19" t="s">
        <v>105</v>
      </c>
      <c r="D10" s="19" t="s">
        <v>31</v>
      </c>
      <c r="E10" s="19"/>
      <c r="F10" s="134">
        <v>0.65529999999999999</v>
      </c>
      <c r="G10" s="106"/>
    </row>
  </sheetData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topLeftCell="A4" workbookViewId="0">
      <selection activeCell="C13" sqref="C13"/>
    </sheetView>
  </sheetViews>
  <sheetFormatPr defaultRowHeight="12.75"/>
  <cols>
    <col min="1" max="1" width="5.85546875" customWidth="1"/>
    <col min="2" max="2" width="24.5703125" customWidth="1"/>
    <col min="3" max="3" width="17.140625" customWidth="1"/>
    <col min="4" max="4" width="17.42578125" customWidth="1"/>
    <col min="5" max="5" width="10.5703125" customWidth="1"/>
  </cols>
  <sheetData>
    <row r="1" spans="1:7" ht="21" thickBot="1">
      <c r="A1" s="100"/>
      <c r="B1" s="101" t="s">
        <v>109</v>
      </c>
      <c r="C1" s="100"/>
      <c r="D1" s="100"/>
      <c r="E1" s="102"/>
      <c r="F1" s="101"/>
    </row>
    <row r="2" spans="1:7" ht="15">
      <c r="A2" s="49"/>
      <c r="B2" s="96" t="s">
        <v>38</v>
      </c>
    </row>
    <row r="3" spans="1:7" ht="15.75">
      <c r="A3" s="9">
        <v>1</v>
      </c>
      <c r="B3" s="2" t="s">
        <v>110</v>
      </c>
      <c r="C3" s="2" t="s">
        <v>111</v>
      </c>
      <c r="D3" s="2" t="s">
        <v>31</v>
      </c>
      <c r="E3" s="2">
        <v>189</v>
      </c>
      <c r="F3" s="92">
        <v>0.65169999999999995</v>
      </c>
    </row>
    <row r="4" spans="1:7" ht="15.75">
      <c r="A4" s="9">
        <v>1</v>
      </c>
      <c r="B4" s="2" t="s">
        <v>6</v>
      </c>
      <c r="C4" s="2" t="s">
        <v>7</v>
      </c>
      <c r="D4" s="2" t="s">
        <v>31</v>
      </c>
      <c r="E4" s="2">
        <v>189</v>
      </c>
      <c r="F4" s="92">
        <v>0.65169999999999995</v>
      </c>
      <c r="G4" s="7"/>
    </row>
    <row r="5" spans="1:7" ht="15.75">
      <c r="A5" s="122">
        <v>3</v>
      </c>
      <c r="B5" s="115" t="s">
        <v>43</v>
      </c>
      <c r="C5" s="115" t="s">
        <v>46</v>
      </c>
      <c r="D5" s="115" t="s">
        <v>67</v>
      </c>
      <c r="E5" s="115">
        <v>194</v>
      </c>
      <c r="F5" s="251">
        <v>0.64670000000000005</v>
      </c>
      <c r="G5" s="7"/>
    </row>
    <row r="6" spans="1:7" ht="15">
      <c r="A6" s="19">
        <v>4</v>
      </c>
      <c r="B6" s="4" t="s">
        <v>43</v>
      </c>
      <c r="C6" s="4" t="s">
        <v>46</v>
      </c>
      <c r="D6" s="4" t="s">
        <v>31</v>
      </c>
      <c r="E6" s="4">
        <v>185</v>
      </c>
      <c r="F6" s="110">
        <v>0.63790000000000002</v>
      </c>
      <c r="G6" s="7"/>
    </row>
    <row r="7" spans="1:7" ht="15">
      <c r="A7" s="19">
        <v>5</v>
      </c>
      <c r="B7" s="4" t="s">
        <v>35</v>
      </c>
      <c r="C7" s="4" t="s">
        <v>20</v>
      </c>
      <c r="D7" s="13" t="s">
        <v>31</v>
      </c>
      <c r="E7" s="4">
        <v>184</v>
      </c>
      <c r="F7" s="110">
        <v>0.63449999999999995</v>
      </c>
      <c r="G7" s="7"/>
    </row>
    <row r="8" spans="1:7" ht="15">
      <c r="A8" s="49">
        <v>6</v>
      </c>
      <c r="B8" s="28" t="s">
        <v>112</v>
      </c>
      <c r="C8" s="28" t="s">
        <v>113</v>
      </c>
      <c r="D8" s="28" t="s">
        <v>31</v>
      </c>
      <c r="E8" s="135">
        <v>183</v>
      </c>
      <c r="F8" s="136">
        <v>0.63100000000000001</v>
      </c>
      <c r="G8" s="7"/>
    </row>
    <row r="9" spans="1:7" ht="15">
      <c r="A9" s="19">
        <v>7</v>
      </c>
      <c r="B9" s="13" t="s">
        <v>6</v>
      </c>
      <c r="C9" s="13" t="s">
        <v>7</v>
      </c>
      <c r="D9" s="13" t="s">
        <v>67</v>
      </c>
      <c r="E9" s="4">
        <v>188</v>
      </c>
      <c r="F9" s="110">
        <v>0.62670000000000003</v>
      </c>
      <c r="G9" s="7"/>
    </row>
    <row r="10" spans="1:7" ht="15">
      <c r="A10" s="19">
        <v>8</v>
      </c>
      <c r="B10" s="4" t="s">
        <v>35</v>
      </c>
      <c r="C10" s="4" t="s">
        <v>20</v>
      </c>
      <c r="D10" s="4" t="s">
        <v>67</v>
      </c>
      <c r="E10" s="4">
        <v>188</v>
      </c>
      <c r="F10" s="110">
        <v>0.62670000000000003</v>
      </c>
      <c r="G10" s="7"/>
    </row>
    <row r="11" spans="1:7" ht="15">
      <c r="A11" s="19">
        <v>9</v>
      </c>
      <c r="B11" s="4" t="s">
        <v>66</v>
      </c>
      <c r="C11" s="4" t="s">
        <v>116</v>
      </c>
      <c r="D11" s="4" t="s">
        <v>31</v>
      </c>
      <c r="E11" s="4">
        <v>174</v>
      </c>
      <c r="F11" s="110">
        <v>0.6</v>
      </c>
      <c r="G11" s="7"/>
    </row>
    <row r="12" spans="1:7" ht="15">
      <c r="A12" s="19"/>
      <c r="B12" s="2" t="s">
        <v>47</v>
      </c>
      <c r="C12" s="5"/>
      <c r="D12" s="90"/>
      <c r="E12" s="90"/>
      <c r="F12" s="91"/>
      <c r="G12" s="7"/>
    </row>
    <row r="13" spans="1:7" ht="15">
      <c r="A13" s="19"/>
      <c r="B13" s="89" t="s">
        <v>64</v>
      </c>
      <c r="C13" s="89" t="s">
        <v>102</v>
      </c>
      <c r="D13" s="5" t="s">
        <v>117</v>
      </c>
      <c r="E13" s="5"/>
      <c r="F13" s="88">
        <v>0.70599999999999996</v>
      </c>
      <c r="G13" s="7"/>
    </row>
    <row r="14" spans="1:7" ht="15">
      <c r="A14" s="2"/>
      <c r="B14" s="95" t="s">
        <v>80</v>
      </c>
      <c r="C14" s="20"/>
      <c r="D14" s="20"/>
      <c r="E14" s="21"/>
      <c r="F14" s="5"/>
    </row>
    <row r="15" spans="1:7">
      <c r="A15" s="2">
        <v>1</v>
      </c>
      <c r="B15" s="2" t="s">
        <v>27</v>
      </c>
      <c r="C15" s="2" t="s">
        <v>28</v>
      </c>
      <c r="D15" s="2" t="s">
        <v>114</v>
      </c>
      <c r="E15" s="2">
        <v>173</v>
      </c>
      <c r="F15" s="92">
        <v>0.64070000000000005</v>
      </c>
    </row>
    <row r="16" spans="1:7" ht="14.25">
      <c r="A16" s="50">
        <v>2</v>
      </c>
      <c r="B16" s="24" t="s">
        <v>27</v>
      </c>
      <c r="C16" s="24" t="s">
        <v>28</v>
      </c>
      <c r="D16" s="24" t="s">
        <v>115</v>
      </c>
      <c r="E16" s="24">
        <v>180</v>
      </c>
      <c r="F16" s="93">
        <v>0.6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topLeftCell="A7" workbookViewId="0">
      <selection activeCell="C21" sqref="C21"/>
    </sheetView>
  </sheetViews>
  <sheetFormatPr defaultRowHeight="15"/>
  <cols>
    <col min="1" max="1" width="5.85546875" style="106" customWidth="1"/>
    <col min="2" max="2" width="24.5703125" customWidth="1"/>
    <col min="3" max="3" width="21.5703125" bestFit="1" customWidth="1"/>
    <col min="4" max="4" width="17.42578125" customWidth="1"/>
    <col min="5" max="5" width="10.5703125" style="118" customWidth="1"/>
    <col min="6" max="6" width="11.5703125" style="141" bestFit="1" customWidth="1"/>
  </cols>
  <sheetData>
    <row r="1" spans="1:7" ht="21" thickBot="1">
      <c r="A1" s="97"/>
      <c r="B1" s="101" t="s">
        <v>120</v>
      </c>
      <c r="C1" s="100"/>
      <c r="D1" s="100"/>
      <c r="E1" s="139"/>
      <c r="F1" s="140"/>
    </row>
    <row r="2" spans="1:7">
      <c r="A2" s="49"/>
      <c r="B2" s="96" t="s">
        <v>38</v>
      </c>
      <c r="C2" t="s">
        <v>0</v>
      </c>
      <c r="D2" t="s">
        <v>23</v>
      </c>
      <c r="E2" s="118" t="s">
        <v>45</v>
      </c>
    </row>
    <row r="3" spans="1:7" s="34" customFormat="1" ht="15.75">
      <c r="A3" s="160">
        <v>1</v>
      </c>
      <c r="B3" s="165" t="s">
        <v>53</v>
      </c>
      <c r="C3" s="165" t="s">
        <v>146</v>
      </c>
      <c r="D3" s="165" t="s">
        <v>147</v>
      </c>
      <c r="E3" s="166">
        <v>0.68379999999999996</v>
      </c>
      <c r="F3" s="167">
        <v>212</v>
      </c>
    </row>
    <row r="4" spans="1:7" s="34" customFormat="1" ht="15.75">
      <c r="A4" s="160">
        <v>2</v>
      </c>
      <c r="B4" s="165" t="s">
        <v>53</v>
      </c>
      <c r="C4" s="165" t="s">
        <v>146</v>
      </c>
      <c r="D4" s="165" t="s">
        <v>147</v>
      </c>
      <c r="E4" s="166">
        <v>0.68059999999999998</v>
      </c>
      <c r="F4" s="167">
        <v>211</v>
      </c>
    </row>
    <row r="5" spans="1:7" s="34" customFormat="1" ht="15.75">
      <c r="A5" s="160">
        <v>3</v>
      </c>
      <c r="B5" s="165" t="s">
        <v>102</v>
      </c>
      <c r="C5" s="165" t="s">
        <v>64</v>
      </c>
      <c r="D5" s="165" t="s">
        <v>136</v>
      </c>
      <c r="E5" s="166">
        <v>0.68</v>
      </c>
      <c r="F5" s="167">
        <v>34</v>
      </c>
    </row>
    <row r="6" spans="1:7" s="34" customFormat="1" ht="15.75">
      <c r="A6" s="160">
        <v>4</v>
      </c>
      <c r="B6" s="165" t="s">
        <v>46</v>
      </c>
      <c r="C6" s="165" t="s">
        <v>43</v>
      </c>
      <c r="D6" s="165" t="s">
        <v>145</v>
      </c>
      <c r="E6" s="166">
        <v>0.66669999999999996</v>
      </c>
      <c r="F6" s="167">
        <v>200</v>
      </c>
    </row>
    <row r="7" spans="1:7" s="34" customFormat="1" ht="16.5" thickBot="1">
      <c r="A7" s="163">
        <v>5</v>
      </c>
      <c r="B7" s="168" t="s">
        <v>46</v>
      </c>
      <c r="C7" s="168" t="s">
        <v>43</v>
      </c>
      <c r="D7" s="168" t="s">
        <v>130</v>
      </c>
      <c r="E7" s="169">
        <v>0.66549999999999998</v>
      </c>
      <c r="F7" s="170">
        <v>193</v>
      </c>
    </row>
    <row r="8" spans="1:7">
      <c r="A8" s="49">
        <v>6</v>
      </c>
      <c r="B8" s="150" t="s">
        <v>140</v>
      </c>
      <c r="C8" s="150" t="s">
        <v>141</v>
      </c>
      <c r="D8" s="150" t="s">
        <v>130</v>
      </c>
      <c r="E8" s="151">
        <v>0.63790000000000002</v>
      </c>
      <c r="F8" s="152">
        <v>185</v>
      </c>
      <c r="G8" s="7"/>
    </row>
    <row r="9" spans="1:7">
      <c r="A9" s="19">
        <v>7</v>
      </c>
      <c r="B9" s="20" t="s">
        <v>133</v>
      </c>
      <c r="C9" s="20" t="s">
        <v>134</v>
      </c>
      <c r="D9" s="20" t="s">
        <v>135</v>
      </c>
      <c r="E9" s="145">
        <v>0.6321</v>
      </c>
      <c r="F9" s="146">
        <v>177</v>
      </c>
      <c r="G9" s="7"/>
    </row>
    <row r="10" spans="1:7">
      <c r="A10" s="19">
        <v>8</v>
      </c>
      <c r="B10" s="20" t="s">
        <v>113</v>
      </c>
      <c r="C10" s="20" t="s">
        <v>137</v>
      </c>
      <c r="D10" s="20" t="s">
        <v>130</v>
      </c>
      <c r="E10" s="145">
        <v>0.62760000000000005</v>
      </c>
      <c r="F10" s="146">
        <v>182</v>
      </c>
      <c r="G10" s="7"/>
    </row>
    <row r="11" spans="1:7">
      <c r="A11" s="19">
        <v>9</v>
      </c>
      <c r="B11" s="20" t="s">
        <v>138</v>
      </c>
      <c r="C11" s="20" t="s">
        <v>139</v>
      </c>
      <c r="D11" s="20" t="s">
        <v>130</v>
      </c>
      <c r="E11" s="145">
        <v>0.60340000000000005</v>
      </c>
      <c r="F11" s="146">
        <v>175</v>
      </c>
      <c r="G11" s="7"/>
    </row>
    <row r="12" spans="1:7">
      <c r="A12" s="19">
        <v>9</v>
      </c>
      <c r="B12" s="20" t="s">
        <v>20</v>
      </c>
      <c r="C12" s="20" t="s">
        <v>19</v>
      </c>
      <c r="D12" s="20" t="s">
        <v>130</v>
      </c>
      <c r="E12" s="145">
        <v>0.60340000000000005</v>
      </c>
      <c r="F12" s="146">
        <v>175</v>
      </c>
      <c r="G12" s="7"/>
    </row>
    <row r="13" spans="1:7">
      <c r="A13" s="19">
        <v>9</v>
      </c>
      <c r="B13" s="147" t="s">
        <v>7</v>
      </c>
      <c r="C13" s="147" t="s">
        <v>6</v>
      </c>
      <c r="D13" s="20" t="s">
        <v>130</v>
      </c>
      <c r="E13" s="145">
        <v>0.60340000000000005</v>
      </c>
      <c r="F13" s="146">
        <v>175</v>
      </c>
      <c r="G13" s="7"/>
    </row>
    <row r="14" spans="1:7">
      <c r="A14" s="19">
        <v>12</v>
      </c>
      <c r="B14" s="20" t="s">
        <v>7</v>
      </c>
      <c r="C14" s="20" t="s">
        <v>6</v>
      </c>
      <c r="D14" s="20" t="s">
        <v>145</v>
      </c>
      <c r="E14" s="145">
        <v>0.59</v>
      </c>
      <c r="F14" s="146">
        <v>177</v>
      </c>
      <c r="G14" s="7"/>
    </row>
    <row r="15" spans="1:7">
      <c r="A15" s="19">
        <v>13</v>
      </c>
      <c r="B15" s="147" t="s">
        <v>20</v>
      </c>
      <c r="C15" s="20" t="s">
        <v>19</v>
      </c>
      <c r="D15" s="20" t="s">
        <v>144</v>
      </c>
      <c r="E15" s="145">
        <v>0.57369999999999999</v>
      </c>
      <c r="F15" s="146">
        <v>218</v>
      </c>
      <c r="G15" s="7"/>
    </row>
    <row r="16" spans="1:7">
      <c r="A16" s="19">
        <v>14</v>
      </c>
      <c r="B16" s="147" t="s">
        <v>148</v>
      </c>
      <c r="C16" s="147" t="s">
        <v>149</v>
      </c>
      <c r="D16" s="147" t="s">
        <v>145</v>
      </c>
      <c r="E16" s="148">
        <v>0.56999999999999995</v>
      </c>
      <c r="F16" s="149">
        <v>171</v>
      </c>
      <c r="G16" s="7"/>
    </row>
    <row r="17" spans="1:7">
      <c r="A17" s="19">
        <v>15</v>
      </c>
      <c r="B17" s="249" t="s">
        <v>116</v>
      </c>
      <c r="C17" s="147" t="s">
        <v>66</v>
      </c>
      <c r="D17" s="20" t="s">
        <v>130</v>
      </c>
      <c r="E17" s="145">
        <v>0.53790000000000004</v>
      </c>
      <c r="F17" s="146">
        <v>156</v>
      </c>
      <c r="G17" s="7"/>
    </row>
    <row r="18" spans="1:7">
      <c r="A18" s="19">
        <v>16</v>
      </c>
      <c r="B18" s="250" t="s">
        <v>138</v>
      </c>
      <c r="C18" s="20" t="s">
        <v>139</v>
      </c>
      <c r="D18" s="20" t="s">
        <v>130</v>
      </c>
      <c r="E18" s="145">
        <v>0.52070000000000005</v>
      </c>
      <c r="F18" s="146">
        <v>151</v>
      </c>
    </row>
    <row r="19" spans="1:7">
      <c r="A19" s="19">
        <v>17</v>
      </c>
      <c r="B19" s="144" t="s">
        <v>131</v>
      </c>
      <c r="C19" s="20" t="s">
        <v>132</v>
      </c>
      <c r="D19" s="20" t="s">
        <v>123</v>
      </c>
      <c r="E19" s="145">
        <v>0.51849999999999996</v>
      </c>
      <c r="F19" s="146">
        <v>140</v>
      </c>
    </row>
    <row r="20" spans="1:7">
      <c r="A20" s="19">
        <v>18</v>
      </c>
      <c r="B20" s="250" t="s">
        <v>142</v>
      </c>
      <c r="C20" s="20" t="s">
        <v>143</v>
      </c>
      <c r="D20" s="20" t="s">
        <v>130</v>
      </c>
      <c r="E20" s="145">
        <v>0.50690000000000002</v>
      </c>
      <c r="F20" s="146">
        <v>147</v>
      </c>
    </row>
    <row r="21" spans="1:7" ht="26.25">
      <c r="A21" s="19"/>
      <c r="B21" s="138" t="s">
        <v>8</v>
      </c>
      <c r="C21" s="27"/>
      <c r="D21" s="26"/>
      <c r="E21" s="29"/>
      <c r="F21" s="142"/>
    </row>
    <row r="22" spans="1:7" s="3" customFormat="1" ht="15.75">
      <c r="A22" s="160">
        <v>1</v>
      </c>
      <c r="B22" s="165" t="s">
        <v>124</v>
      </c>
      <c r="C22" s="165" t="s">
        <v>125</v>
      </c>
      <c r="D22" s="165" t="s">
        <v>123</v>
      </c>
      <c r="E22" s="166">
        <v>0.52590000000000003</v>
      </c>
      <c r="F22" s="167">
        <v>142</v>
      </c>
    </row>
    <row r="23" spans="1:7" s="3" customFormat="1" ht="30.75" thickBot="1">
      <c r="A23" s="163">
        <v>2</v>
      </c>
      <c r="B23" s="168" t="s">
        <v>121</v>
      </c>
      <c r="C23" s="171" t="s">
        <v>122</v>
      </c>
      <c r="D23" s="168" t="s">
        <v>123</v>
      </c>
      <c r="E23" s="169">
        <v>0.51480000000000004</v>
      </c>
      <c r="F23" s="170">
        <v>139</v>
      </c>
    </row>
    <row r="24" spans="1:7">
      <c r="A24" s="49">
        <v>3</v>
      </c>
      <c r="B24" s="153" t="s">
        <v>126</v>
      </c>
      <c r="C24" s="154" t="s">
        <v>127</v>
      </c>
      <c r="D24" s="154" t="s">
        <v>123</v>
      </c>
      <c r="E24" s="155">
        <v>0.51480000000000004</v>
      </c>
      <c r="F24" s="156">
        <v>139</v>
      </c>
      <c r="G24" s="106"/>
    </row>
    <row r="25" spans="1:7" s="3" customFormat="1">
      <c r="A25" s="19">
        <v>4</v>
      </c>
      <c r="B25" s="26" t="s">
        <v>128</v>
      </c>
      <c r="C25" s="26" t="s">
        <v>129</v>
      </c>
      <c r="D25" s="26" t="s">
        <v>130</v>
      </c>
      <c r="E25" s="29">
        <v>0.4965</v>
      </c>
      <c r="F25" s="142">
        <v>144</v>
      </c>
      <c r="G25" s="106"/>
    </row>
    <row r="26" spans="1:7">
      <c r="B26" s="106"/>
      <c r="C26" s="106"/>
      <c r="D26" s="106"/>
      <c r="E26" s="120"/>
      <c r="F26" s="143"/>
      <c r="G26" s="106"/>
    </row>
  </sheetData>
  <phoneticPr fontId="2" type="noConversion"/>
  <pageMargins left="0.75" right="0.75" top="1" bottom="1" header="0.5" footer="0.5"/>
  <pageSetup paperSize="9" scale="90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26" sqref="B26"/>
    </sheetView>
  </sheetViews>
  <sheetFormatPr defaultRowHeight="15"/>
  <cols>
    <col min="1" max="1" width="5.85546875" style="106" customWidth="1"/>
    <col min="2" max="2" width="24.5703125" customWidth="1"/>
    <col min="3" max="3" width="23" customWidth="1"/>
    <col min="4" max="4" width="24.5703125" customWidth="1"/>
    <col min="5" max="5" width="15.5703125" style="11" customWidth="1"/>
    <col min="6" max="6" width="13.85546875" style="72" customWidth="1"/>
  </cols>
  <sheetData>
    <row r="1" spans="1:7" ht="32.25" customHeight="1" thickBot="1">
      <c r="A1" s="19"/>
      <c r="B1" s="101" t="s">
        <v>152</v>
      </c>
      <c r="C1" s="16"/>
      <c r="D1" s="5"/>
      <c r="E1" s="10"/>
      <c r="F1" s="65"/>
    </row>
    <row r="2" spans="1:7" s="8" customFormat="1" ht="16.5" thickBot="1">
      <c r="A2" s="19"/>
      <c r="B2" s="51" t="s">
        <v>0</v>
      </c>
      <c r="C2" s="51" t="s">
        <v>1</v>
      </c>
      <c r="D2" s="51" t="s">
        <v>163</v>
      </c>
      <c r="E2" s="174" t="s">
        <v>44</v>
      </c>
      <c r="F2" s="175" t="s">
        <v>45</v>
      </c>
    </row>
    <row r="3" spans="1:7" s="3" customFormat="1" ht="15.75">
      <c r="A3" s="9">
        <v>1</v>
      </c>
      <c r="B3" s="23" t="s">
        <v>43</v>
      </c>
      <c r="C3" s="23" t="s">
        <v>46</v>
      </c>
      <c r="D3" s="23" t="s">
        <v>31</v>
      </c>
      <c r="E3" s="180">
        <v>196</v>
      </c>
      <c r="F3" s="181">
        <v>0.67589999999999995</v>
      </c>
    </row>
    <row r="4" spans="1:7" s="3" customFormat="1" ht="16.5" thickBot="1">
      <c r="A4" s="51">
        <v>2</v>
      </c>
      <c r="B4" s="51" t="s">
        <v>160</v>
      </c>
      <c r="C4" s="51" t="s">
        <v>161</v>
      </c>
      <c r="D4" s="51" t="s">
        <v>162</v>
      </c>
      <c r="E4" s="172">
        <v>173</v>
      </c>
      <c r="F4" s="175">
        <v>0.61780000000000002</v>
      </c>
    </row>
    <row r="5" spans="1:7" s="3" customFormat="1">
      <c r="A5" s="49">
        <v>3</v>
      </c>
      <c r="B5" s="49" t="s">
        <v>156</v>
      </c>
      <c r="C5" s="49" t="s">
        <v>140</v>
      </c>
      <c r="D5" s="49" t="s">
        <v>31</v>
      </c>
      <c r="E5" s="137">
        <v>173</v>
      </c>
      <c r="F5" s="176">
        <v>0.59650000000000003</v>
      </c>
    </row>
    <row r="6" spans="1:7" s="3" customFormat="1">
      <c r="A6" s="19">
        <v>4</v>
      </c>
      <c r="B6" s="19" t="s">
        <v>134</v>
      </c>
      <c r="C6" s="19" t="s">
        <v>133</v>
      </c>
      <c r="D6" s="19" t="s">
        <v>63</v>
      </c>
      <c r="E6" s="86">
        <v>164</v>
      </c>
      <c r="F6" s="177">
        <v>0.5857</v>
      </c>
    </row>
    <row r="7" spans="1:7" s="3" customFormat="1">
      <c r="A7" s="19">
        <v>5</v>
      </c>
      <c r="B7" s="19" t="s">
        <v>155</v>
      </c>
      <c r="C7" s="19" t="s">
        <v>20</v>
      </c>
      <c r="D7" s="19" t="s">
        <v>31</v>
      </c>
      <c r="E7" s="86">
        <v>165</v>
      </c>
      <c r="F7" s="177">
        <v>0.56889999999999996</v>
      </c>
    </row>
    <row r="8" spans="1:7" s="7" customFormat="1">
      <c r="A8" s="19">
        <v>6</v>
      </c>
      <c r="B8" s="19" t="s">
        <v>143</v>
      </c>
      <c r="C8" s="19" t="s">
        <v>142</v>
      </c>
      <c r="D8" s="19" t="s">
        <v>63</v>
      </c>
      <c r="E8" s="86">
        <v>157</v>
      </c>
      <c r="F8" s="177">
        <v>0.56069999999999998</v>
      </c>
    </row>
    <row r="9" spans="1:7" s="7" customFormat="1">
      <c r="A9" s="19">
        <v>7</v>
      </c>
      <c r="B9" s="19" t="s">
        <v>157</v>
      </c>
      <c r="C9" s="19" t="s">
        <v>158</v>
      </c>
      <c r="D9" s="19" t="s">
        <v>31</v>
      </c>
      <c r="E9" s="86">
        <v>155</v>
      </c>
      <c r="F9" s="177">
        <v>0.53439999999999999</v>
      </c>
    </row>
    <row r="10" spans="1:7">
      <c r="A10" s="157">
        <v>8</v>
      </c>
      <c r="B10" s="179" t="s">
        <v>153</v>
      </c>
      <c r="C10" s="179" t="s">
        <v>154</v>
      </c>
      <c r="D10" s="179" t="s">
        <v>31</v>
      </c>
      <c r="E10" s="173">
        <v>147</v>
      </c>
      <c r="F10" s="176">
        <v>0.50680000000000003</v>
      </c>
      <c r="G10" s="7"/>
    </row>
    <row r="11" spans="1:7" s="8" customFormat="1" ht="16.5" thickBot="1">
      <c r="A11" s="19"/>
      <c r="B11" s="109" t="s">
        <v>0</v>
      </c>
      <c r="C11" s="109" t="s">
        <v>8</v>
      </c>
      <c r="D11" s="109" t="s">
        <v>23</v>
      </c>
      <c r="E11" s="174" t="s">
        <v>44</v>
      </c>
      <c r="F11" s="175" t="s">
        <v>45</v>
      </c>
      <c r="G11" s="74"/>
    </row>
    <row r="12" spans="1:7" s="3" customFormat="1" ht="16.5" thickBot="1">
      <c r="A12" s="51">
        <v>1</v>
      </c>
      <c r="B12" s="182" t="s">
        <v>14</v>
      </c>
      <c r="C12" s="182" t="s">
        <v>9</v>
      </c>
      <c r="D12" s="182" t="s">
        <v>30</v>
      </c>
      <c r="E12" s="183">
        <v>215</v>
      </c>
      <c r="F12" s="184">
        <v>0.56569999999999998</v>
      </c>
      <c r="G12" s="34"/>
    </row>
    <row r="13" spans="1:7">
      <c r="A13" s="49">
        <v>2</v>
      </c>
      <c r="B13" s="49" t="s">
        <v>14</v>
      </c>
      <c r="C13" s="49" t="s">
        <v>9</v>
      </c>
      <c r="D13" s="49" t="s">
        <v>30</v>
      </c>
      <c r="E13" s="107">
        <v>209</v>
      </c>
      <c r="F13" s="178">
        <v>0.55000000000000004</v>
      </c>
      <c r="G13" s="15"/>
    </row>
    <row r="14" spans="1:7">
      <c r="A14" s="19">
        <v>3</v>
      </c>
      <c r="B14" s="35" t="s">
        <v>127</v>
      </c>
      <c r="C14" s="35" t="s">
        <v>126</v>
      </c>
      <c r="D14" s="35" t="s">
        <v>159</v>
      </c>
      <c r="E14" s="86">
        <v>145</v>
      </c>
      <c r="F14" s="177">
        <v>0.53700000000000003</v>
      </c>
      <c r="G14" s="15"/>
    </row>
    <row r="15" spans="1:7">
      <c r="A15" s="19">
        <v>4</v>
      </c>
      <c r="B15" s="19" t="s">
        <v>129</v>
      </c>
      <c r="C15" s="19" t="s">
        <v>128</v>
      </c>
      <c r="D15" s="126" t="s">
        <v>31</v>
      </c>
      <c r="E15" s="86">
        <v>143</v>
      </c>
      <c r="F15" s="177">
        <v>0.49309999999999998</v>
      </c>
      <c r="G15" s="15"/>
    </row>
  </sheetData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Ställning totalt</vt:lpstr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Mamma och Pappa</dc:creator>
  <cp:lastModifiedBy>Ägaren</cp:lastModifiedBy>
  <cp:lastPrinted>2011-11-20T10:33:51Z</cp:lastPrinted>
  <dcterms:created xsi:type="dcterms:W3CDTF">2008-07-03T12:55:14Z</dcterms:created>
  <dcterms:modified xsi:type="dcterms:W3CDTF">2012-02-01T09:45:11Z</dcterms:modified>
</cp:coreProperties>
</file>